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ี 2566\บริหารความเสี่ยงและควบคุมภายใน ปี 2566\รายงานรอบ 6 เดือน\"/>
    </mc:Choice>
  </mc:AlternateContent>
  <bookViews>
    <workbookView xWindow="0" yWindow="0" windowWidth="28800" windowHeight="12030" tabRatio="892"/>
  </bookViews>
  <sheets>
    <sheet name="FM-RM-03" sheetId="1" r:id="rId1"/>
    <sheet name="คศ." sheetId="2" state="hidden" r:id="rId2"/>
    <sheet name="วท." sheetId="3" state="hidden" r:id="rId3"/>
    <sheet name="มศ." sheetId="4" state="hidden" r:id="rId4"/>
    <sheet name="วจก." sheetId="5" state="hidden" r:id="rId5"/>
    <sheet name="ทอ." sheetId="6" state="hidden" r:id="rId6"/>
    <sheet name="ศศ." sheetId="7" state="hidden" r:id="rId7"/>
    <sheet name="บว." sheetId="10" state="hidden" r:id="rId8"/>
    <sheet name="วก." sheetId="11" state="hidden" r:id="rId9"/>
    <sheet name="วพบ." sheetId="12" state="hidden" r:id="rId10"/>
    <sheet name="สว." sheetId="13" state="hidden" r:id="rId11"/>
    <sheet name="ว.ล.ช." sheetId="14" state="hidden" r:id="rId12"/>
    <sheet name="วส." sheetId="15" state="hidden" r:id="rId13"/>
    <sheet name="วมป." sheetId="16" state="hidden" r:id="rId14"/>
    <sheet name="วกอ." sheetId="17" state="hidden" r:id="rId15"/>
    <sheet name="วนท." sheetId="18" state="hidden" r:id="rId16"/>
    <sheet name="ศอ." sheetId="19" state="hidden" r:id="rId17"/>
    <sheet name="สนอ." sheetId="20" state="hidden" r:id="rId18"/>
    <sheet name="สทส." sheetId="21" state="hidden" r:id="rId19"/>
    <sheet name="สศว." sheetId="22" state="hidden" r:id="rId20"/>
    <sheet name="สวพ." sheetId="23" state="hidden" r:id="rId21"/>
    <sheet name="สศอ." sheetId="24" state="hidden" r:id="rId22"/>
    <sheet name="สภษ." sheetId="25" state="hidden" r:id="rId23"/>
    <sheet name="ตสน." sheetId="26" state="hidden" r:id="rId24"/>
    <sheet name="สทร." sheetId="27" state="hidden" r:id="rId25"/>
    <sheet name="สสสส." sheetId="32" state="hidden" r:id="rId26"/>
    <sheet name="วนป." sheetId="29" state="hidden" r:id="rId27"/>
    <sheet name="วสส." sheetId="30" state="hidden" r:id="rId28"/>
    <sheet name="ศรน." sheetId="31" state="hidden" r:id="rId29"/>
    <sheet name="สาธิต" sheetId="28" state="hidden" r:id="rId30"/>
    <sheet name="อักษรย่อหน่วยงาน" sheetId="8" state="hidden" r:id="rId31"/>
    <sheet name="กราฟ" sheetId="9" state="hidden" r:id="rId32"/>
  </sheets>
  <definedNames>
    <definedName name="_Hlk125107237" localSheetId="30">อักษรย่อหน่วยงาน!$A$1</definedName>
    <definedName name="_xlnm.Print_Area" localSheetId="0">'FM-RM-03'!$A$1:$X$12</definedName>
    <definedName name="_xlnm.Print_Area" localSheetId="1">คศ.!$A$1:$X$24</definedName>
    <definedName name="_xlnm.Print_Area" localSheetId="23">ตสน.!$A$1:$X$24</definedName>
    <definedName name="_xlnm.Print_Area" localSheetId="5">ทอ.!$A$1:$X$24</definedName>
    <definedName name="_xlnm.Print_Area" localSheetId="7">บว.!$A$1:$X$24</definedName>
    <definedName name="_xlnm.Print_Area" localSheetId="3">มศ.!$A$1:$X$24</definedName>
    <definedName name="_xlnm.Print_Area" localSheetId="11">ว.ล.ช.!$A$1:$X$24</definedName>
    <definedName name="_xlnm.Print_Area" localSheetId="8">วก.!$A$1:$X$24</definedName>
    <definedName name="_xlnm.Print_Area" localSheetId="14">วกอ.!$A$1:$X$24</definedName>
    <definedName name="_xlnm.Print_Area" localSheetId="4">วจก.!$A$1:$X$24</definedName>
    <definedName name="_xlnm.Print_Area" localSheetId="2">วท.!$A$1:$X$24</definedName>
    <definedName name="_xlnm.Print_Area" localSheetId="15">วนท.!$A$1:$X$24</definedName>
    <definedName name="_xlnm.Print_Area" localSheetId="26">วนป.!$A$1:$X$24</definedName>
    <definedName name="_xlnm.Print_Area" localSheetId="9">วพบ.!$A$1:$X$24</definedName>
    <definedName name="_xlnm.Print_Area" localSheetId="13">วมป.!$A$1:$X$24</definedName>
    <definedName name="_xlnm.Print_Area" localSheetId="12">วส.!$A$1:$X$24</definedName>
    <definedName name="_xlnm.Print_Area" localSheetId="27">วสส.!$A$1:$X$24</definedName>
    <definedName name="_xlnm.Print_Area" localSheetId="28">ศรน.!$A$1:$X$24</definedName>
    <definedName name="_xlnm.Print_Area" localSheetId="6">ศศ.!$A$1:$X$24</definedName>
    <definedName name="_xlnm.Print_Area" localSheetId="16">ศอ.!$A$1:$X$24</definedName>
    <definedName name="_xlnm.Print_Area" localSheetId="24">สทร.!$A$1:$X$24</definedName>
    <definedName name="_xlnm.Print_Area" localSheetId="18">สทส.!$A$1:$X$24</definedName>
    <definedName name="_xlnm.Print_Area" localSheetId="17">สนอ.!$A$1:$X$24</definedName>
    <definedName name="_xlnm.Print_Area" localSheetId="22">สภษ.!$A$1:$X$24</definedName>
    <definedName name="_xlnm.Print_Area" localSheetId="10">สว.!$A$1:$X$24</definedName>
    <definedName name="_xlnm.Print_Area" localSheetId="20">สวพ.!$A$1:$X$24</definedName>
    <definedName name="_xlnm.Print_Area" localSheetId="19">สศว.!$A$1:$X$24</definedName>
    <definedName name="_xlnm.Print_Area" localSheetId="21">สศอ.!$A$1:$X$24</definedName>
    <definedName name="_xlnm.Print_Area" localSheetId="25">สสสส.!$A$1:$X$24</definedName>
    <definedName name="_xlnm.Print_Area" localSheetId="29">สาธิต!$A$1:$X$24</definedName>
    <definedName name="_xlnm.Print_Titles" localSheetId="0">'FM-RM-03'!$3:$4</definedName>
    <definedName name="_xlnm.Print_Titles" localSheetId="1">คศ.!$3:$4</definedName>
    <definedName name="_xlnm.Print_Titles" localSheetId="23">ตสน.!$3:$4</definedName>
    <definedName name="_xlnm.Print_Titles" localSheetId="5">ทอ.!$3:$4</definedName>
    <definedName name="_xlnm.Print_Titles" localSheetId="7">บว.!$3:$4</definedName>
    <definedName name="_xlnm.Print_Titles" localSheetId="3">มศ.!$3:$4</definedName>
    <definedName name="_xlnm.Print_Titles" localSheetId="11">ว.ล.ช.!$3:$4</definedName>
    <definedName name="_xlnm.Print_Titles" localSheetId="8">วก.!$3:$4</definedName>
    <definedName name="_xlnm.Print_Titles" localSheetId="14">วกอ.!$3:$4</definedName>
    <definedName name="_xlnm.Print_Titles" localSheetId="4">วจก.!$3:$4</definedName>
    <definedName name="_xlnm.Print_Titles" localSheetId="2">วท.!$3:$4</definedName>
    <definedName name="_xlnm.Print_Titles" localSheetId="15">วนท.!$3:$4</definedName>
    <definedName name="_xlnm.Print_Titles" localSheetId="26">วนป.!$3:$4</definedName>
    <definedName name="_xlnm.Print_Titles" localSheetId="9">วพบ.!$3:$4</definedName>
    <definedName name="_xlnm.Print_Titles" localSheetId="13">วมป.!$3:$4</definedName>
    <definedName name="_xlnm.Print_Titles" localSheetId="12">วส.!$3:$4</definedName>
    <definedName name="_xlnm.Print_Titles" localSheetId="27">วสส.!$3:$4</definedName>
    <definedName name="_xlnm.Print_Titles" localSheetId="28">ศรน.!$3:$4</definedName>
    <definedName name="_xlnm.Print_Titles" localSheetId="6">ศศ.!$3:$4</definedName>
    <definedName name="_xlnm.Print_Titles" localSheetId="16">ศอ.!$3:$4</definedName>
    <definedName name="_xlnm.Print_Titles" localSheetId="24">สทร.!$3:$4</definedName>
    <definedName name="_xlnm.Print_Titles" localSheetId="18">สทส.!$3:$4</definedName>
    <definedName name="_xlnm.Print_Titles" localSheetId="17">สนอ.!$3:$4</definedName>
    <definedName name="_xlnm.Print_Titles" localSheetId="22">สภษ.!$3:$4</definedName>
    <definedName name="_xlnm.Print_Titles" localSheetId="10">สว.!$3:$4</definedName>
    <definedName name="_xlnm.Print_Titles" localSheetId="20">สวพ.!$3:$4</definedName>
    <definedName name="_xlnm.Print_Titles" localSheetId="19">สศว.!$3:$4</definedName>
    <definedName name="_xlnm.Print_Titles" localSheetId="21">สศอ.!$3:$4</definedName>
    <definedName name="_xlnm.Print_Titles" localSheetId="25">สสสส.!$3:$4</definedName>
    <definedName name="_xlnm.Print_Titles" localSheetId="29">สาธิต!$3:$4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E2" i="9" l="1"/>
  <c r="J3" i="9"/>
  <c r="J4" i="9"/>
  <c r="J5" i="9"/>
  <c r="J6" i="9"/>
  <c r="J7" i="9"/>
  <c r="J8" i="9"/>
  <c r="J9" i="9"/>
  <c r="J10" i="9"/>
  <c r="J11" i="9"/>
  <c r="J12" i="9"/>
  <c r="J13" i="9"/>
  <c r="J14" i="9"/>
  <c r="J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V22" i="32" l="1"/>
  <c r="W22" i="32" s="1"/>
  <c r="N22" i="32"/>
  <c r="O22" i="32" s="1"/>
  <c r="J22" i="32"/>
  <c r="K22" i="32" s="1"/>
  <c r="V18" i="32"/>
  <c r="W18" i="32" s="1"/>
  <c r="N18" i="32"/>
  <c r="O18" i="32" s="1"/>
  <c r="K18" i="32"/>
  <c r="J18" i="32"/>
  <c r="V14" i="32"/>
  <c r="W14" i="32" s="1"/>
  <c r="N14" i="32"/>
  <c r="O14" i="32" s="1"/>
  <c r="J14" i="32"/>
  <c r="K14" i="32" s="1"/>
  <c r="V10" i="32"/>
  <c r="W10" i="32" s="1"/>
  <c r="N10" i="32"/>
  <c r="O10" i="32" s="1"/>
  <c r="K10" i="32"/>
  <c r="J10" i="32"/>
  <c r="V6" i="32"/>
  <c r="W6" i="32" s="1"/>
  <c r="N6" i="32"/>
  <c r="O6" i="32" s="1"/>
  <c r="J6" i="32"/>
  <c r="K6" i="32" s="1"/>
  <c r="V22" i="31"/>
  <c r="W22" i="31" s="1"/>
  <c r="N22" i="31"/>
  <c r="O22" i="31" s="1"/>
  <c r="K22" i="31"/>
  <c r="J22" i="31"/>
  <c r="V18" i="31"/>
  <c r="W18" i="31" s="1"/>
  <c r="N18" i="31"/>
  <c r="O18" i="31" s="1"/>
  <c r="J18" i="31"/>
  <c r="K18" i="31" s="1"/>
  <c r="V14" i="31"/>
  <c r="W14" i="31" s="1"/>
  <c r="N14" i="31"/>
  <c r="O14" i="31" s="1"/>
  <c r="K14" i="31"/>
  <c r="J14" i="31"/>
  <c r="V10" i="31"/>
  <c r="W10" i="31" s="1"/>
  <c r="N10" i="31"/>
  <c r="O10" i="31" s="1"/>
  <c r="J10" i="31"/>
  <c r="K10" i="31" s="1"/>
  <c r="V6" i="31"/>
  <c r="W6" i="31" s="1"/>
  <c r="N6" i="31"/>
  <c r="O6" i="31" s="1"/>
  <c r="K6" i="31"/>
  <c r="J6" i="31"/>
  <c r="V22" i="30"/>
  <c r="W22" i="30" s="1"/>
  <c r="N22" i="30"/>
  <c r="O22" i="30" s="1"/>
  <c r="J22" i="30"/>
  <c r="K22" i="30" s="1"/>
  <c r="V18" i="30"/>
  <c r="W18" i="30" s="1"/>
  <c r="N18" i="30"/>
  <c r="O18" i="30" s="1"/>
  <c r="K18" i="30"/>
  <c r="J18" i="30"/>
  <c r="V14" i="30"/>
  <c r="W14" i="30" s="1"/>
  <c r="N14" i="30"/>
  <c r="O14" i="30" s="1"/>
  <c r="J14" i="30"/>
  <c r="K14" i="30" s="1"/>
  <c r="V10" i="30"/>
  <c r="W10" i="30" s="1"/>
  <c r="N10" i="30"/>
  <c r="O10" i="30" s="1"/>
  <c r="K10" i="30"/>
  <c r="J10" i="30"/>
  <c r="V6" i="30"/>
  <c r="W6" i="30" s="1"/>
  <c r="N6" i="30"/>
  <c r="O6" i="30" s="1"/>
  <c r="J6" i="30"/>
  <c r="K6" i="30" s="1"/>
  <c r="V22" i="29"/>
  <c r="W22" i="29" s="1"/>
  <c r="N22" i="29"/>
  <c r="O22" i="29" s="1"/>
  <c r="K22" i="29"/>
  <c r="J22" i="29"/>
  <c r="V18" i="29"/>
  <c r="W18" i="29" s="1"/>
  <c r="N18" i="29"/>
  <c r="O18" i="29" s="1"/>
  <c r="J18" i="29"/>
  <c r="K18" i="29" s="1"/>
  <c r="V14" i="29"/>
  <c r="W14" i="29" s="1"/>
  <c r="N14" i="29"/>
  <c r="O14" i="29" s="1"/>
  <c r="K14" i="29"/>
  <c r="J14" i="29"/>
  <c r="V10" i="29"/>
  <c r="W10" i="29" s="1"/>
  <c r="N10" i="29"/>
  <c r="O10" i="29" s="1"/>
  <c r="J10" i="29"/>
  <c r="K10" i="29" s="1"/>
  <c r="V6" i="29"/>
  <c r="W6" i="29" s="1"/>
  <c r="N6" i="29"/>
  <c r="O6" i="29" s="1"/>
  <c r="K6" i="29"/>
  <c r="J6" i="29"/>
  <c r="V22" i="28"/>
  <c r="W22" i="28" s="1"/>
  <c r="N22" i="28"/>
  <c r="O22" i="28" s="1"/>
  <c r="J22" i="28"/>
  <c r="K22" i="28" s="1"/>
  <c r="V18" i="28"/>
  <c r="W18" i="28" s="1"/>
  <c r="N18" i="28"/>
  <c r="O18" i="28" s="1"/>
  <c r="K18" i="28"/>
  <c r="J18" i="28"/>
  <c r="V14" i="28"/>
  <c r="W14" i="28" s="1"/>
  <c r="N14" i="28"/>
  <c r="O14" i="28" s="1"/>
  <c r="J14" i="28"/>
  <c r="K14" i="28" s="1"/>
  <c r="V10" i="28"/>
  <c r="W10" i="28" s="1"/>
  <c r="N10" i="28"/>
  <c r="O10" i="28" s="1"/>
  <c r="K10" i="28"/>
  <c r="J10" i="28"/>
  <c r="V6" i="28"/>
  <c r="W6" i="28" s="1"/>
  <c r="N6" i="28"/>
  <c r="O6" i="28" s="1"/>
  <c r="J6" i="28"/>
  <c r="K6" i="28" s="1"/>
  <c r="V22" i="27"/>
  <c r="W22" i="27" s="1"/>
  <c r="N22" i="27"/>
  <c r="O22" i="27" s="1"/>
  <c r="K22" i="27"/>
  <c r="J22" i="27"/>
  <c r="V18" i="27"/>
  <c r="W18" i="27" s="1"/>
  <c r="N18" i="27"/>
  <c r="O18" i="27" s="1"/>
  <c r="J18" i="27"/>
  <c r="K18" i="27" s="1"/>
  <c r="V14" i="27"/>
  <c r="W14" i="27" s="1"/>
  <c r="N14" i="27"/>
  <c r="O14" i="27" s="1"/>
  <c r="K14" i="27"/>
  <c r="J14" i="27"/>
  <c r="V10" i="27"/>
  <c r="W10" i="27" s="1"/>
  <c r="N10" i="27"/>
  <c r="O10" i="27" s="1"/>
  <c r="J10" i="27"/>
  <c r="K10" i="27" s="1"/>
  <c r="V6" i="27"/>
  <c r="W6" i="27" s="1"/>
  <c r="N6" i="27"/>
  <c r="O6" i="27" s="1"/>
  <c r="K6" i="27"/>
  <c r="J6" i="27"/>
  <c r="V22" i="26"/>
  <c r="W22" i="26" s="1"/>
  <c r="N22" i="26"/>
  <c r="O22" i="26" s="1"/>
  <c r="J22" i="26"/>
  <c r="K22" i="26" s="1"/>
  <c r="V18" i="26"/>
  <c r="W18" i="26" s="1"/>
  <c r="N18" i="26"/>
  <c r="O18" i="26" s="1"/>
  <c r="K18" i="26"/>
  <c r="J18" i="26"/>
  <c r="V14" i="26"/>
  <c r="W14" i="26" s="1"/>
  <c r="N14" i="26"/>
  <c r="O14" i="26" s="1"/>
  <c r="J14" i="26"/>
  <c r="K14" i="26" s="1"/>
  <c r="V10" i="26"/>
  <c r="W10" i="26" s="1"/>
  <c r="N10" i="26"/>
  <c r="O10" i="26" s="1"/>
  <c r="K10" i="26"/>
  <c r="J10" i="26"/>
  <c r="V6" i="26"/>
  <c r="W6" i="26" s="1"/>
  <c r="N6" i="26"/>
  <c r="O6" i="26" s="1"/>
  <c r="J6" i="26"/>
  <c r="K6" i="26" s="1"/>
  <c r="V22" i="25"/>
  <c r="W22" i="25" s="1"/>
  <c r="N22" i="25"/>
  <c r="O22" i="25" s="1"/>
  <c r="K22" i="25"/>
  <c r="J22" i="25"/>
  <c r="V18" i="25"/>
  <c r="W18" i="25" s="1"/>
  <c r="N18" i="25"/>
  <c r="O18" i="25" s="1"/>
  <c r="J18" i="25"/>
  <c r="K18" i="25" s="1"/>
  <c r="W14" i="25"/>
  <c r="V14" i="25"/>
  <c r="N14" i="25"/>
  <c r="O14" i="25" s="1"/>
  <c r="K14" i="25"/>
  <c r="J14" i="25"/>
  <c r="V10" i="25"/>
  <c r="W10" i="25" s="1"/>
  <c r="N10" i="25"/>
  <c r="O10" i="25" s="1"/>
  <c r="J10" i="25"/>
  <c r="K10" i="25" s="1"/>
  <c r="W6" i="25"/>
  <c r="V6" i="25"/>
  <c r="O6" i="25"/>
  <c r="N6" i="25"/>
  <c r="K6" i="25"/>
  <c r="J6" i="25"/>
  <c r="V22" i="24"/>
  <c r="W22" i="24" s="1"/>
  <c r="N22" i="24"/>
  <c r="O22" i="24" s="1"/>
  <c r="J22" i="24"/>
  <c r="K22" i="24" s="1"/>
  <c r="W18" i="24"/>
  <c r="V18" i="24"/>
  <c r="O18" i="24"/>
  <c r="N18" i="24"/>
  <c r="K18" i="24"/>
  <c r="J18" i="24"/>
  <c r="V14" i="24"/>
  <c r="W14" i="24" s="1"/>
  <c r="N14" i="24"/>
  <c r="O14" i="24" s="1"/>
  <c r="J14" i="24"/>
  <c r="K14" i="24" s="1"/>
  <c r="W10" i="24"/>
  <c r="V10" i="24"/>
  <c r="O10" i="24"/>
  <c r="N10" i="24"/>
  <c r="K10" i="24"/>
  <c r="J10" i="24"/>
  <c r="V6" i="24"/>
  <c r="W6" i="24" s="1"/>
  <c r="N6" i="24"/>
  <c r="O6" i="24" s="1"/>
  <c r="J6" i="24"/>
  <c r="K6" i="24" s="1"/>
  <c r="W22" i="23"/>
  <c r="V22" i="23"/>
  <c r="O22" i="23"/>
  <c r="N22" i="23"/>
  <c r="K22" i="23"/>
  <c r="J22" i="23"/>
  <c r="V18" i="23"/>
  <c r="W18" i="23" s="1"/>
  <c r="N18" i="23"/>
  <c r="O18" i="23" s="1"/>
  <c r="J18" i="23"/>
  <c r="K18" i="23" s="1"/>
  <c r="W14" i="23"/>
  <c r="V14" i="23"/>
  <c r="O14" i="23"/>
  <c r="N14" i="23"/>
  <c r="K14" i="23"/>
  <c r="J14" i="23"/>
  <c r="V10" i="23"/>
  <c r="W10" i="23" s="1"/>
  <c r="N10" i="23"/>
  <c r="O10" i="23" s="1"/>
  <c r="J10" i="23"/>
  <c r="K10" i="23" s="1"/>
  <c r="W6" i="23"/>
  <c r="V6" i="23"/>
  <c r="O6" i="23"/>
  <c r="N6" i="23"/>
  <c r="K6" i="23"/>
  <c r="J6" i="23"/>
  <c r="V22" i="22"/>
  <c r="W22" i="22" s="1"/>
  <c r="N22" i="22"/>
  <c r="O22" i="22" s="1"/>
  <c r="J22" i="22"/>
  <c r="K22" i="22" s="1"/>
  <c r="W18" i="22"/>
  <c r="V18" i="22"/>
  <c r="O18" i="22"/>
  <c r="N18" i="22"/>
  <c r="K18" i="22"/>
  <c r="J18" i="22"/>
  <c r="V14" i="22"/>
  <c r="W14" i="22" s="1"/>
  <c r="N14" i="22"/>
  <c r="O14" i="22" s="1"/>
  <c r="J14" i="22"/>
  <c r="K14" i="22" s="1"/>
  <c r="W10" i="22"/>
  <c r="V10" i="22"/>
  <c r="O10" i="22"/>
  <c r="N10" i="22"/>
  <c r="K10" i="22"/>
  <c r="J10" i="22"/>
  <c r="V6" i="22"/>
  <c r="W6" i="22" s="1"/>
  <c r="N6" i="22"/>
  <c r="O6" i="22" s="1"/>
  <c r="J6" i="22"/>
  <c r="K6" i="22" s="1"/>
  <c r="W22" i="21"/>
  <c r="V22" i="21"/>
  <c r="O22" i="21"/>
  <c r="N22" i="21"/>
  <c r="K22" i="21"/>
  <c r="J22" i="21"/>
  <c r="V18" i="21"/>
  <c r="W18" i="21" s="1"/>
  <c r="N18" i="21"/>
  <c r="O18" i="21" s="1"/>
  <c r="J18" i="21"/>
  <c r="K18" i="21" s="1"/>
  <c r="W14" i="21"/>
  <c r="V14" i="21"/>
  <c r="O14" i="21"/>
  <c r="N14" i="21"/>
  <c r="K14" i="21"/>
  <c r="J14" i="21"/>
  <c r="V10" i="21"/>
  <c r="W10" i="21" s="1"/>
  <c r="N10" i="21"/>
  <c r="O10" i="21" s="1"/>
  <c r="J10" i="21"/>
  <c r="K10" i="21" s="1"/>
  <c r="W6" i="21"/>
  <c r="V6" i="21"/>
  <c r="O6" i="21"/>
  <c r="N6" i="21"/>
  <c r="K6" i="21"/>
  <c r="J6" i="21"/>
  <c r="V22" i="20"/>
  <c r="W22" i="20" s="1"/>
  <c r="N22" i="20"/>
  <c r="O22" i="20" s="1"/>
  <c r="J22" i="20"/>
  <c r="K22" i="20" s="1"/>
  <c r="W18" i="20"/>
  <c r="V18" i="20"/>
  <c r="O18" i="20"/>
  <c r="N18" i="20"/>
  <c r="K18" i="20"/>
  <c r="J18" i="20"/>
  <c r="V14" i="20"/>
  <c r="W14" i="20" s="1"/>
  <c r="N14" i="20"/>
  <c r="O14" i="20" s="1"/>
  <c r="J14" i="20"/>
  <c r="K14" i="20" s="1"/>
  <c r="W10" i="20"/>
  <c r="V10" i="20"/>
  <c r="O10" i="20"/>
  <c r="N10" i="20"/>
  <c r="K10" i="20"/>
  <c r="J10" i="20"/>
  <c r="V6" i="20"/>
  <c r="W6" i="20" s="1"/>
  <c r="O6" i="20"/>
  <c r="N6" i="20"/>
  <c r="K6" i="20"/>
  <c r="J6" i="20"/>
  <c r="W22" i="19"/>
  <c r="V22" i="19"/>
  <c r="O22" i="19"/>
  <c r="N22" i="19"/>
  <c r="K22" i="19"/>
  <c r="J22" i="19"/>
  <c r="V18" i="19"/>
  <c r="W18" i="19" s="1"/>
  <c r="O18" i="19"/>
  <c r="N18" i="19"/>
  <c r="K18" i="19"/>
  <c r="J18" i="19"/>
  <c r="W14" i="19"/>
  <c r="V14" i="19"/>
  <c r="O14" i="19"/>
  <c r="N14" i="19"/>
  <c r="K14" i="19"/>
  <c r="J14" i="19"/>
  <c r="V10" i="19"/>
  <c r="W10" i="19" s="1"/>
  <c r="O10" i="19"/>
  <c r="N10" i="19"/>
  <c r="K10" i="19"/>
  <c r="J10" i="19"/>
  <c r="W6" i="19"/>
  <c r="V6" i="19"/>
  <c r="O6" i="19"/>
  <c r="N6" i="19"/>
  <c r="K6" i="19"/>
  <c r="J6" i="19"/>
  <c r="V22" i="18"/>
  <c r="W22" i="18" s="1"/>
  <c r="O22" i="18"/>
  <c r="N22" i="18"/>
  <c r="K22" i="18"/>
  <c r="J22" i="18"/>
  <c r="W18" i="18"/>
  <c r="V18" i="18"/>
  <c r="O18" i="18"/>
  <c r="N18" i="18"/>
  <c r="K18" i="18"/>
  <c r="J18" i="18"/>
  <c r="V14" i="18"/>
  <c r="W14" i="18" s="1"/>
  <c r="O14" i="18"/>
  <c r="N14" i="18"/>
  <c r="K14" i="18"/>
  <c r="J14" i="18"/>
  <c r="W10" i="18"/>
  <c r="V10" i="18"/>
  <c r="O10" i="18"/>
  <c r="N10" i="18"/>
  <c r="K10" i="18"/>
  <c r="J10" i="18"/>
  <c r="V6" i="18"/>
  <c r="W6" i="18" s="1"/>
  <c r="O6" i="18"/>
  <c r="N6" i="18"/>
  <c r="K6" i="18"/>
  <c r="J6" i="18"/>
  <c r="W22" i="17"/>
  <c r="V22" i="17"/>
  <c r="O22" i="17"/>
  <c r="N22" i="17"/>
  <c r="K22" i="17"/>
  <c r="J22" i="17"/>
  <c r="V18" i="17"/>
  <c r="W18" i="17" s="1"/>
  <c r="O18" i="17"/>
  <c r="N18" i="17"/>
  <c r="K18" i="17"/>
  <c r="J18" i="17"/>
  <c r="W14" i="17"/>
  <c r="V14" i="17"/>
  <c r="O14" i="17"/>
  <c r="N14" i="17"/>
  <c r="K14" i="17"/>
  <c r="J14" i="17"/>
  <c r="V10" i="17"/>
  <c r="W10" i="17" s="1"/>
  <c r="O10" i="17"/>
  <c r="N10" i="17"/>
  <c r="K10" i="17"/>
  <c r="J10" i="17"/>
  <c r="W6" i="17"/>
  <c r="V6" i="17"/>
  <c r="O6" i="17"/>
  <c r="N6" i="17"/>
  <c r="K6" i="17"/>
  <c r="J6" i="17"/>
  <c r="V22" i="16"/>
  <c r="W22" i="16" s="1"/>
  <c r="O22" i="16"/>
  <c r="N22" i="16"/>
  <c r="K22" i="16"/>
  <c r="J22" i="16"/>
  <c r="W18" i="16"/>
  <c r="V18" i="16"/>
  <c r="O18" i="16"/>
  <c r="N18" i="16"/>
  <c r="K18" i="16"/>
  <c r="J18" i="16"/>
  <c r="V14" i="16"/>
  <c r="W14" i="16" s="1"/>
  <c r="O14" i="16"/>
  <c r="N14" i="16"/>
  <c r="K14" i="16"/>
  <c r="J14" i="16"/>
  <c r="W10" i="16"/>
  <c r="V10" i="16"/>
  <c r="O10" i="16"/>
  <c r="N10" i="16"/>
  <c r="K10" i="16"/>
  <c r="J10" i="16"/>
  <c r="V6" i="16"/>
  <c r="W6" i="16" s="1"/>
  <c r="O6" i="16"/>
  <c r="N6" i="16"/>
  <c r="K6" i="16"/>
  <c r="J6" i="16"/>
  <c r="W22" i="15"/>
  <c r="V22" i="15"/>
  <c r="O22" i="15"/>
  <c r="N22" i="15"/>
  <c r="K22" i="15"/>
  <c r="J22" i="15"/>
  <c r="V18" i="15"/>
  <c r="W18" i="15" s="1"/>
  <c r="O18" i="15"/>
  <c r="N18" i="15"/>
  <c r="K18" i="15"/>
  <c r="J18" i="15"/>
  <c r="W14" i="15"/>
  <c r="V14" i="15"/>
  <c r="O14" i="15"/>
  <c r="N14" i="15"/>
  <c r="K14" i="15"/>
  <c r="J14" i="15"/>
  <c r="V10" i="15"/>
  <c r="W10" i="15" s="1"/>
  <c r="O10" i="15"/>
  <c r="N10" i="15"/>
  <c r="K10" i="15"/>
  <c r="J10" i="15"/>
  <c r="W6" i="15"/>
  <c r="V6" i="15"/>
  <c r="O6" i="15"/>
  <c r="N6" i="15"/>
  <c r="K6" i="15"/>
  <c r="J6" i="15"/>
  <c r="V22" i="14"/>
  <c r="W22" i="14" s="1"/>
  <c r="O22" i="14"/>
  <c r="N22" i="14"/>
  <c r="K22" i="14"/>
  <c r="J22" i="14"/>
  <c r="W18" i="14"/>
  <c r="V18" i="14"/>
  <c r="O18" i="14"/>
  <c r="N18" i="14"/>
  <c r="K18" i="14"/>
  <c r="J18" i="14"/>
  <c r="V14" i="14"/>
  <c r="W14" i="14" s="1"/>
  <c r="O14" i="14"/>
  <c r="N14" i="14"/>
  <c r="K14" i="14"/>
  <c r="J14" i="14"/>
  <c r="W10" i="14"/>
  <c r="V10" i="14"/>
  <c r="O10" i="14"/>
  <c r="N10" i="14"/>
  <c r="K10" i="14"/>
  <c r="J10" i="14"/>
  <c r="V6" i="14"/>
  <c r="W6" i="14" s="1"/>
  <c r="O6" i="14"/>
  <c r="N6" i="14"/>
  <c r="K6" i="14"/>
  <c r="J6" i="14"/>
  <c r="W22" i="13"/>
  <c r="V22" i="13"/>
  <c r="O22" i="13"/>
  <c r="N22" i="13"/>
  <c r="K22" i="13"/>
  <c r="J22" i="13"/>
  <c r="V18" i="13"/>
  <c r="W18" i="13" s="1"/>
  <c r="O18" i="13"/>
  <c r="N18" i="13"/>
  <c r="K18" i="13"/>
  <c r="J18" i="13"/>
  <c r="W14" i="13"/>
  <c r="V14" i="13"/>
  <c r="O14" i="13"/>
  <c r="N14" i="13"/>
  <c r="K14" i="13"/>
  <c r="J14" i="13"/>
  <c r="V10" i="13"/>
  <c r="W10" i="13" s="1"/>
  <c r="O10" i="13"/>
  <c r="N10" i="13"/>
  <c r="K10" i="13"/>
  <c r="J10" i="13"/>
  <c r="W6" i="13"/>
  <c r="V6" i="13"/>
  <c r="O6" i="13"/>
  <c r="N6" i="13"/>
  <c r="K6" i="13"/>
  <c r="J6" i="13"/>
  <c r="V22" i="12"/>
  <c r="W22" i="12" s="1"/>
  <c r="O22" i="12"/>
  <c r="N22" i="12"/>
  <c r="K22" i="12"/>
  <c r="J22" i="12"/>
  <c r="W18" i="12"/>
  <c r="V18" i="12"/>
  <c r="O18" i="12"/>
  <c r="N18" i="12"/>
  <c r="K18" i="12"/>
  <c r="J18" i="12"/>
  <c r="V14" i="12"/>
  <c r="W14" i="12" s="1"/>
  <c r="O14" i="12"/>
  <c r="N14" i="12"/>
  <c r="K14" i="12"/>
  <c r="J14" i="12"/>
  <c r="W10" i="12"/>
  <c r="V10" i="12"/>
  <c r="O10" i="12"/>
  <c r="N10" i="12"/>
  <c r="K10" i="12"/>
  <c r="J10" i="12"/>
  <c r="V6" i="12"/>
  <c r="W6" i="12" s="1"/>
  <c r="O6" i="12"/>
  <c r="N6" i="12"/>
  <c r="K6" i="12"/>
  <c r="J6" i="12"/>
  <c r="W22" i="11"/>
  <c r="V22" i="11"/>
  <c r="O22" i="11"/>
  <c r="N22" i="11"/>
  <c r="K22" i="11"/>
  <c r="J22" i="11"/>
  <c r="V18" i="11"/>
  <c r="W18" i="11" s="1"/>
  <c r="O18" i="11"/>
  <c r="N18" i="11"/>
  <c r="K18" i="11"/>
  <c r="J18" i="11"/>
  <c r="W14" i="11"/>
  <c r="V14" i="11"/>
  <c r="O14" i="11"/>
  <c r="N14" i="11"/>
  <c r="K14" i="11"/>
  <c r="J14" i="11"/>
  <c r="V10" i="11"/>
  <c r="W10" i="11" s="1"/>
  <c r="O10" i="11"/>
  <c r="N10" i="11"/>
  <c r="K10" i="11"/>
  <c r="J10" i="11"/>
  <c r="W6" i="11"/>
  <c r="V6" i="11"/>
  <c r="O6" i="11"/>
  <c r="N6" i="11"/>
  <c r="K6" i="11"/>
  <c r="J6" i="11"/>
  <c r="V22" i="10"/>
  <c r="W22" i="10" s="1"/>
  <c r="O22" i="10"/>
  <c r="N22" i="10"/>
  <c r="K22" i="10"/>
  <c r="J22" i="10"/>
  <c r="W18" i="10"/>
  <c r="V18" i="10"/>
  <c r="O18" i="10"/>
  <c r="N18" i="10"/>
  <c r="K18" i="10"/>
  <c r="J18" i="10"/>
  <c r="V14" i="10"/>
  <c r="W14" i="10" s="1"/>
  <c r="O14" i="10"/>
  <c r="N14" i="10"/>
  <c r="K14" i="10"/>
  <c r="J14" i="10"/>
  <c r="W10" i="10"/>
  <c r="V10" i="10"/>
  <c r="O10" i="10"/>
  <c r="N10" i="10"/>
  <c r="K10" i="10"/>
  <c r="J10" i="10"/>
  <c r="V6" i="10"/>
  <c r="W6" i="10" s="1"/>
  <c r="O6" i="10"/>
  <c r="N6" i="10"/>
  <c r="K6" i="10"/>
  <c r="J6" i="10"/>
  <c r="W22" i="7"/>
  <c r="V22" i="7"/>
  <c r="O22" i="7"/>
  <c r="N22" i="7"/>
  <c r="K22" i="7"/>
  <c r="J22" i="7"/>
  <c r="V18" i="7"/>
  <c r="W18" i="7" s="1"/>
  <c r="O18" i="7"/>
  <c r="N18" i="7"/>
  <c r="K18" i="7"/>
  <c r="J18" i="7"/>
  <c r="W14" i="7"/>
  <c r="V14" i="7"/>
  <c r="O14" i="7"/>
  <c r="N14" i="7"/>
  <c r="K14" i="7"/>
  <c r="J14" i="7"/>
  <c r="V10" i="7"/>
  <c r="W10" i="7" s="1"/>
  <c r="O10" i="7"/>
  <c r="N10" i="7"/>
  <c r="K10" i="7"/>
  <c r="J10" i="7"/>
  <c r="W6" i="7"/>
  <c r="V6" i="7"/>
  <c r="O6" i="7"/>
  <c r="N6" i="7"/>
  <c r="K6" i="7"/>
  <c r="J6" i="7"/>
  <c r="V22" i="6"/>
  <c r="W22" i="6" s="1"/>
  <c r="O22" i="6"/>
  <c r="N22" i="6"/>
  <c r="K22" i="6"/>
  <c r="J22" i="6"/>
  <c r="W18" i="6"/>
  <c r="V18" i="6"/>
  <c r="O18" i="6"/>
  <c r="N18" i="6"/>
  <c r="K18" i="6"/>
  <c r="J18" i="6"/>
  <c r="V14" i="6"/>
  <c r="W14" i="6" s="1"/>
  <c r="O14" i="6"/>
  <c r="N14" i="6"/>
  <c r="K14" i="6"/>
  <c r="J14" i="6"/>
  <c r="W10" i="6"/>
  <c r="V10" i="6"/>
  <c r="O10" i="6"/>
  <c r="N10" i="6"/>
  <c r="K10" i="6"/>
  <c r="J10" i="6"/>
  <c r="V6" i="6"/>
  <c r="W6" i="6" s="1"/>
  <c r="O6" i="6"/>
  <c r="N6" i="6"/>
  <c r="K6" i="6"/>
  <c r="J6" i="6"/>
  <c r="W22" i="5"/>
  <c r="V22" i="5"/>
  <c r="O22" i="5"/>
  <c r="N22" i="5"/>
  <c r="K22" i="5"/>
  <c r="J22" i="5"/>
  <c r="V18" i="5"/>
  <c r="W18" i="5" s="1"/>
  <c r="O18" i="5"/>
  <c r="N18" i="5"/>
  <c r="K18" i="5"/>
  <c r="J18" i="5"/>
  <c r="W14" i="5"/>
  <c r="V14" i="5"/>
  <c r="O14" i="5"/>
  <c r="N14" i="5"/>
  <c r="K14" i="5"/>
  <c r="J14" i="5"/>
  <c r="V10" i="5"/>
  <c r="W10" i="5" s="1"/>
  <c r="O10" i="5"/>
  <c r="N10" i="5"/>
  <c r="K10" i="5"/>
  <c r="J10" i="5"/>
  <c r="W6" i="5"/>
  <c r="V6" i="5"/>
  <c r="O6" i="5"/>
  <c r="N6" i="5"/>
  <c r="K6" i="5"/>
  <c r="J6" i="5"/>
  <c r="V22" i="4"/>
  <c r="W22" i="4" s="1"/>
  <c r="O22" i="4"/>
  <c r="N22" i="4"/>
  <c r="K22" i="4"/>
  <c r="J22" i="4"/>
  <c r="W18" i="4"/>
  <c r="V18" i="4"/>
  <c r="O18" i="4"/>
  <c r="N18" i="4"/>
  <c r="K18" i="4"/>
  <c r="J18" i="4"/>
  <c r="V14" i="4"/>
  <c r="W14" i="4" s="1"/>
  <c r="O14" i="4"/>
  <c r="N14" i="4"/>
  <c r="K14" i="4"/>
  <c r="J14" i="4"/>
  <c r="W10" i="4"/>
  <c r="V10" i="4"/>
  <c r="O10" i="4"/>
  <c r="N10" i="4"/>
  <c r="K10" i="4"/>
  <c r="J10" i="4"/>
  <c r="V6" i="4"/>
  <c r="W6" i="4" s="1"/>
  <c r="O6" i="4"/>
  <c r="N6" i="4"/>
  <c r="K6" i="4"/>
  <c r="J6" i="4"/>
  <c r="W22" i="3"/>
  <c r="V22" i="3"/>
  <c r="O22" i="3"/>
  <c r="N22" i="3"/>
  <c r="K22" i="3"/>
  <c r="J22" i="3"/>
  <c r="V18" i="3"/>
  <c r="W18" i="3" s="1"/>
  <c r="O18" i="3"/>
  <c r="N18" i="3"/>
  <c r="K18" i="3"/>
  <c r="J18" i="3"/>
  <c r="W14" i="3"/>
  <c r="V14" i="3"/>
  <c r="O14" i="3"/>
  <c r="N14" i="3"/>
  <c r="K14" i="3"/>
  <c r="J14" i="3"/>
  <c r="V10" i="3"/>
  <c r="W10" i="3" s="1"/>
  <c r="O10" i="3"/>
  <c r="N10" i="3"/>
  <c r="K10" i="3"/>
  <c r="J10" i="3"/>
  <c r="W6" i="3"/>
  <c r="V6" i="3"/>
  <c r="O6" i="3"/>
  <c r="N6" i="3"/>
  <c r="K6" i="3"/>
  <c r="J6" i="3"/>
  <c r="V22" i="2"/>
  <c r="W22" i="2" s="1"/>
  <c r="O22" i="2"/>
  <c r="N22" i="2"/>
  <c r="K22" i="2"/>
  <c r="J22" i="2"/>
  <c r="W18" i="2"/>
  <c r="V18" i="2"/>
  <c r="O18" i="2"/>
  <c r="N18" i="2"/>
  <c r="K18" i="2"/>
  <c r="J18" i="2"/>
  <c r="V14" i="2"/>
  <c r="W14" i="2" s="1"/>
  <c r="O14" i="2"/>
  <c r="N14" i="2"/>
  <c r="K14" i="2"/>
  <c r="J14" i="2"/>
  <c r="W10" i="2"/>
  <c r="V10" i="2"/>
  <c r="O10" i="2"/>
  <c r="N10" i="2"/>
  <c r="K10" i="2"/>
  <c r="J10" i="2"/>
  <c r="V6" i="2"/>
  <c r="W6" i="2" s="1"/>
  <c r="O6" i="2"/>
  <c r="N6" i="2"/>
  <c r="K6" i="2"/>
  <c r="J6" i="2"/>
  <c r="W10" i="1"/>
  <c r="N10" i="1"/>
  <c r="O10" i="1" s="1"/>
  <c r="J10" i="1"/>
  <c r="K10" i="1" s="1"/>
  <c r="V6" i="1"/>
  <c r="W6" i="1" s="1"/>
  <c r="N6" i="1"/>
  <c r="O6" i="1" s="1"/>
  <c r="J6" i="1"/>
  <c r="K6" i="1" s="1"/>
</calcChain>
</file>

<file path=xl/sharedStrings.xml><?xml version="1.0" encoding="utf-8"?>
<sst xmlns="http://schemas.openxmlformats.org/spreadsheetml/2006/main" count="1173" uniqueCount="120">
  <si>
    <t>รายงานผลการดำเนินงานตามแผนการบริหารความเสี่ยง (FM-RM-03) ประจำปีงบประมาณ พ.ศ.2566</t>
  </si>
  <si>
    <r>
      <rPr>
        <b/>
        <sz val="16"/>
        <color theme="1"/>
        <rFont val="TH Niramit AS"/>
      </rPr>
      <t>หน่วยงาน</t>
    </r>
    <r>
      <rPr>
        <sz val="16"/>
        <color theme="1"/>
        <rFont val="TH Niramit AS"/>
      </rPr>
      <t>..................(1).........................................</t>
    </r>
  </si>
  <si>
    <t>(2) พันธกิจ /ประเภทความเสี่ยง</t>
  </si>
  <si>
    <t xml:space="preserve"> (3) ความเสี่ยง</t>
  </si>
  <si>
    <t>(4) สัญญาณเตือนภัย</t>
  </si>
  <si>
    <t xml:space="preserve">(5) ประเมินก่อนควบคุม </t>
  </si>
  <si>
    <t xml:space="preserve">(6) ระดับความเสี่ยงที่ยอมรับได้ </t>
  </si>
  <si>
    <t xml:space="preserve">(7)  วิธีการจัดการกับความเสี่ยง </t>
  </si>
  <si>
    <t xml:space="preserve"> (8) กิจกรรมการจัดการความเสี่ยง</t>
  </si>
  <si>
    <t>(9) คำอธิบายผลการดำเนินงานตามกิจกรรมการจัดการความเสี่ยง</t>
  </si>
  <si>
    <t xml:space="preserve">(10) ผลลัพธ์ที่ได้ </t>
  </si>
  <si>
    <t xml:space="preserve">(11) ประเมินหลังควบคุม  </t>
  </si>
  <si>
    <t xml:space="preserve">(12) ผู้กำกับดูแล/ผู้รับผิดชอบ </t>
  </si>
  <si>
    <t>1. ให้การศึกษาฯ</t>
  </si>
  <si>
    <t>2) วิจัย ฯ</t>
  </si>
  <si>
    <t>3) บริการวิชาการ</t>
  </si>
  <si>
    <t>4) ทำนุบำรุงศิลปะฯ</t>
  </si>
  <si>
    <t>5) บริหารจัดการและอื่นๆ</t>
  </si>
  <si>
    <t xml:space="preserve">โอกาส </t>
  </si>
  <si>
    <t>ผลกระทบ</t>
  </si>
  <si>
    <t>คแนน
(L x I)</t>
  </si>
  <si>
    <t>ระดับความเสี่ยง</t>
  </si>
  <si>
    <t>3. ด้านทรัพยากร</t>
  </si>
  <si>
    <t>2. ด้านการปฏิบัติงาน</t>
  </si>
  <si>
    <t>1. ด้านกลยุทธ์</t>
  </si>
  <si>
    <t>4. ด้านนโยบาย กฎหมาย ระเบียบ ข้อบังคับ</t>
  </si>
  <si>
    <t>5. ด้านความเสี่ยงการทุจริต</t>
  </si>
  <si>
    <t>ชื่อหน่วยงาน</t>
  </si>
  <si>
    <t>อักษรย่อ</t>
  </si>
  <si>
    <t>หน่วยงานจัดการศึกษา</t>
  </si>
  <si>
    <t>1) คณะครุศาสตร์</t>
  </si>
  <si>
    <t>คศ.</t>
  </si>
  <si>
    <t>2) คณะวิทยาศาสตร์และเทคโนโลยี</t>
  </si>
  <si>
    <t>วท.</t>
  </si>
  <si>
    <t>3) คณะมนุษยศาสตร์และสังคมศาสตร์</t>
  </si>
  <si>
    <t>มศ.</t>
  </si>
  <si>
    <t>4) คณะวิทยาการจัดการ</t>
  </si>
  <si>
    <t>วจก.</t>
  </si>
  <si>
    <t>5) คณะเทคโนโลยีอุตสาหกรรม</t>
  </si>
  <si>
    <t>ทอ.</t>
  </si>
  <si>
    <t>6) คณะศิลปกรรมศาสตร์</t>
  </si>
  <si>
    <t>ศศ.</t>
  </si>
  <si>
    <t>7) บัณฑิตวิทยาลัย</t>
  </si>
  <si>
    <t>บว.</t>
  </si>
  <si>
    <t>8) วิทยาลัยนวัตกรรมและการจัดการ</t>
  </si>
  <si>
    <t>วก.</t>
  </si>
  <si>
    <t>9) วิทยาลัยพยาบาลและสุขภาพ</t>
  </si>
  <si>
    <t>วพบ.</t>
  </si>
  <si>
    <t>10) วิทยาลัยสหเวชศาสตร์</t>
  </si>
  <si>
    <t>สว.</t>
  </si>
  <si>
    <t>11) วิทยาลัยโลจิสติกส์และซัพพลายเชน</t>
  </si>
  <si>
    <t>ว.ล.ช.</t>
  </si>
  <si>
    <t>12) วิทยาลัยสถาปัตยกรรมศาสตร์</t>
  </si>
  <si>
    <t>วส.</t>
  </si>
  <si>
    <t>13) วิทยาลัยการเมืองและการปกครอง</t>
  </si>
  <si>
    <t>วมป.</t>
  </si>
  <si>
    <t>14) วิทยาลัยการจัดการอุตสาหกรรมบริการ</t>
  </si>
  <si>
    <t>วกอ.</t>
  </si>
  <si>
    <t>15) วิทยาลัยนิเทศศาสตร์</t>
  </si>
  <si>
    <t>วนท.</t>
  </si>
  <si>
    <t>16) ศูนย์การศึกษาจังหวัดอุดรธานี</t>
  </si>
  <si>
    <t>ศอ.</t>
  </si>
  <si>
    <t>หน่วยงานสนับสนุนการจัดการศึกษา</t>
  </si>
  <si>
    <t>17) สำนักงานอธิการบดี</t>
  </si>
  <si>
    <t>สนอ.</t>
  </si>
  <si>
    <t>18) สำนักวิทยบริการและเทคโนโลยีสารสนเทศ</t>
  </si>
  <si>
    <t>สทส.</t>
  </si>
  <si>
    <t>19) สำนักศิลปะและวัฒนธรรม</t>
  </si>
  <si>
    <t>สศว.</t>
  </si>
  <si>
    <t>20) สถาบันวิจัยและพัฒนา</t>
  </si>
  <si>
    <t>สวพ.</t>
  </si>
  <si>
    <t>21) สำนักวิชาการศึกษาทั่วไปและนวัตกรรมการเรียนรู้อิเล็กทรอนิกส์</t>
  </si>
  <si>
    <t>สศอ.</t>
  </si>
  <si>
    <t>23) หน่วยตรวจสอบภายใน</t>
  </si>
  <si>
    <t>ตสน.</t>
  </si>
  <si>
    <t>24) สำนักทรัพย์สินและรายได้</t>
  </si>
  <si>
    <t>สทร.</t>
  </si>
  <si>
    <t>สาธิต</t>
  </si>
  <si>
    <t>26) วิทยาเขตนครปฐม</t>
  </si>
  <si>
    <t>วนป.</t>
  </si>
  <si>
    <t>27) วิทยาเขตสมุทรสงคราม</t>
  </si>
  <si>
    <t>วสส.</t>
  </si>
  <si>
    <t>28) ศูนย์การศึกษาจังหวัดระนอง</t>
  </si>
  <si>
    <t>ศรน.</t>
  </si>
  <si>
    <t>สสสส.</t>
  </si>
  <si>
    <t>22) สถาบันภาษา</t>
  </si>
  <si>
    <t>สภษ.</t>
  </si>
  <si>
    <t>25) สถาบันส่งเสริมและพัฒนาสุขภาพสังคมสูงวัย</t>
  </si>
  <si>
    <t>29) โรงเรียนสาธิต</t>
  </si>
  <si>
    <t>หน่วยงานสนับสนุน</t>
  </si>
  <si>
    <t>ร้อยละของประเด็นความเสี่ยง
ที่ได้รับการควบคุมและลดระดับ
ความเสี่ยงเทียบกับประเด็นความเสี่ยงทั้งหมดที่กำหนดขึ้นต่อปี</t>
  </si>
  <si>
    <t>คิดเป็นร้อยละ</t>
  </si>
  <si>
    <t>จำนวนความเสี่ยงที่ลดลง</t>
  </si>
  <si>
    <t>จำนวนความเสี่ยงทั้งหมด</t>
  </si>
  <si>
    <t>P</t>
  </si>
  <si>
    <t xml:space="preserve">จำนวนนักศึกษาที่รายงานตัวเข้าศึกษาไม่เป็นไปตามแผนการรับที่กำหนดไว้ </t>
  </si>
  <si>
    <t>จำนวนนักศึกษาในบางสาขาวิชาไม่เป็นไปตามเป้าหมายน้อยกว่าร้อยละ 85 ของแผนรับ</t>
  </si>
  <si>
    <t>1. ดำเนินการจัดทำแผนประชาสัมพันธ์เชิงรุกในการรับสมัครสอบคัดเลือกนักศึกษาใหม่ รูปแบบ Online</t>
  </si>
  <si>
    <t>2. เพิ่มช่องทางการประชาสัมพันธ์การรับสมัครสอบคัดเลือกนักศึกษาใหม่ ผ่านระบบอินเตอร์เน็ต เว็บไซต์มหาวิทยาลัย เว็บไซต์หน่วยงาน เพจหน่วยงาน ผ่านLine  Instagram และ Twitter เป็นต้น</t>
  </si>
  <si>
    <t>3. ติดตามการประชาสัมพันธ์เป็นระยะ ๆ</t>
  </si>
  <si>
    <t>การเปลี่ยนแปลงกฎหมาย ระเบียบ ข้อบังคับ ของหน่วยงานภายนอกมีผลต่อการปฏิบัติงานของคณะครุศาสตร์</t>
  </si>
  <si>
    <t>ลดความเสี่ยง</t>
  </si>
  <si>
    <t>1. กฎระเบียบรัฐบาลเปลี่ยนแปลงบ่อย การดำเนินงานและการแจ้งกำหนดการต่างๆ ของ สป.อว มีการเปลี่ยนแปลงเพิ่มเติมอยู่ตลอดเวลา
2. มีการเปลี่ยนแปลงของคุรุสภาเกี่ยวกับกฏหมาย ข้อบังคับ ทำให้มีผลต่อการปฏิบัติงานของคณะครุศาสตร์</t>
  </si>
  <si>
    <t>2. ปฏิรูปกฎหมาย ระเบียบ ข้อบังคับที่เกี่ยวข้องกับการปฏิบัติราชการของคณะฯ ให้สอดคล้องกับการเปลี่ยนแปลงกฎหมายของหน่วยงานภายนอก</t>
  </si>
  <si>
    <t>3. ติดตามการปฏิบัติงานด้านวิชาการให้ตรงตามระเบียบคุรุสภา</t>
  </si>
  <si>
    <t>4. ประเมินผลการดำเนินงาน และรายงานข้อมูลต่อคุรุสภาตามระเบียบ</t>
  </si>
  <si>
    <t>รายงานผลการดำเนินงานตามแผนการบริหารความเสี่ยง (FM-RM-03) ประจำปีงบประมาณ พ.ศ.2566 (รอบ 6 เดือน)</t>
  </si>
  <si>
    <t>ผู้กำกับดูแล : 
รองคณบดีฝ่ายวิชาการ
ผู้รับผิดชอบ :
ฝ่ายวิชาการ</t>
  </si>
  <si>
    <t>ผู้กำกับดูแล : 
รองคณบดีฝ่ายแผนงานและประกันคุณภาพ
ผู้รับผิดชอบ :
ฝ่ายแผนงานและประกันคุณภาพ</t>
  </si>
  <si>
    <r>
      <rPr>
        <b/>
        <sz val="16"/>
        <color theme="1"/>
        <rFont val="TH Niramit AS"/>
      </rPr>
      <t>หน่วยงาน</t>
    </r>
    <r>
      <rPr>
        <sz val="16"/>
        <color theme="1"/>
        <rFont val="TH Niramit AS"/>
      </rPr>
      <t>......คณะครุศาสตร์.........</t>
    </r>
  </si>
  <si>
    <t>1. ระหว่างวันที่ 1-24 ธันวามคม 2565 ฝ่ายวิชาการได้จัดโครงการประชาสัมพันธ์ : (Open House) เพื่อประชาสัมพันธ์หลักสูตร โดยกิจกรรมจัดในรูปแบบออนไลน์ และหอประชุมสุนันทานุสรณ์ ซึ่งมีผู้เข้าร่วมโครงการ จำนวน 516 คน ได้แก่ อาจารย์ นักเรียนและบุคคลภายนอก (คศ/2067 วันที่ 27 ตุลาคม 2565)
1.2 ระหว่างวันที่ 20-21 ธันวาคม 2565 ฝ่ายบริหารได้จัดโครงการประชาสัมพันธ์เชิงรุก : ครุศาสตร์วิชาการ (Open House) เพื่อประชาสัมพันธ์หลักสูตรให้กับนักเรียนที่ต้องการศึกษาต่อคณะครุศาสตร์ 
( คศ/2360 วันที่ 8 ธันวาคม 2565)</t>
  </si>
  <si>
    <t>2 คณะครุศาสตร์ โดยฝ่ายประชาสัมพันธ์มีการนำข้อมูลรายละเอียดของ 7 สาขาวิชา ประชาสัมพันธ์ทุกช่องทาง ได้แก่เว็บไซต์ และเฟสบุ๊ค ของคณะฯ เพื่อให้ผู้เรียนได้ทราบข้อมูลและมีการตัดสินใจได้เร็วและง่ายขึ้น</t>
  </si>
  <si>
    <t>3. ฝ่ายบริหารร่วมกับฝ่ายวิชาการ ดำเนินการติดตามการประชาสัมพันธ์ ทั้งหมด 7 สาขาวิชา โดยเน้นข้อมูลการประชาสัมพันธ์หลักสูตรของสาขาวิชาเทคโนโลยีดิจิทัลเพื่อการศึกษา</t>
  </si>
  <si>
    <t>2. คณะครุศาสตร์ตีความ วินิจฉัยข้อกฏหมาย ระเบียบข้อบังคับที่เกี่ยวข้องกับการปฏิบัติราชการของคณะฯ ให้สอดคล้องกับการเปลี่ยนแปลงกฎหมายของหน่วยงานภายนอก</t>
  </si>
  <si>
    <t>4. ผู้บริหารคณะ โดยคณบดีร่วมกับรองคณบดีฝ่ายวิชาการประเมินผลการดำเนินงาน และรายงานข้อมูลต่อคุรุสภาตามระเบียบที่กำหนด อย่างเคร่งครัด</t>
  </si>
  <si>
    <t>3. ผู้บริหารคณะ โดยคณบดีร่วมกับรองคณบดีฝ่ายวิชาการดำเนินการติดตามการปฏิบัติงานด้านวิชาการเพื่อให้ตรงตามระเบียบคุรุสภา</t>
  </si>
  <si>
    <t>1. จัดการเรียนการสอนให้สอดคล้องกับข้อกำหนดของคุรุสภาในด้านสัดส่วนของอาจารย์ผู้สอนและอาจารย์นิเทศกับจำนวนนักศึกษา</t>
  </si>
  <si>
    <t>1. คณะฯ มีการจัดการเรียนการสอนให้สอดคล้องกับข้อกำหนดของคุรุสภา โดยการพิจารณาสัดส่วนของอาจารย์ผู้สอนและอาจารย์นิเทศให้เหมาะสมกับจำนวนนักศึกษา</t>
  </si>
  <si>
    <t>คณะมีการจัดการเรียนการสอน โดยมีอาจารย์ผู้สอน 57 คน จำนวนนักศึกษา 2,362 คน โดยสัดส่วนตรงตามข้อกำหนดคุรุสภา</t>
  </si>
  <si>
    <t>โดยปีการศึกษา 2566 มีแผนการรับนักศึกษา จำนวน 420 คน ณ วันที่ 3 มีนาคม 2566 มีนักศึกษามาสมัครแล้วทั้งสิ้น  695 คน ทำให้มีความเสี่ยงของนักศึกษาที่เข้าเรียนในคณะครุศาสตร์อยู่ในระดับน้อย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</si>
</sst>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Tahoma"/>
      <family val="2"/>
      <charset val="222"/>
    </font>
    <font>
      <b/>
      <sz val="20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6"/>
      <color rgb="FF000000"/>
      <name val="TH Niramit AS"/>
    </font>
    <font>
      <b/>
      <sz val="16"/>
      <color theme="0"/>
      <name val="TH Niramit AS"/>
    </font>
    <font>
      <sz val="16"/>
      <name val="Wingdings 2"/>
      <family val="1"/>
      <charset val="2"/>
    </font>
    <font>
      <sz val="16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6"/>
      <name val="TH Niramit AS"/>
    </font>
    <font>
      <i/>
      <sz val="16"/>
      <name val="TH Niramit AS"/>
    </font>
    <font>
      <i/>
      <sz val="16"/>
      <color theme="1"/>
      <name val="TH Niramit AS"/>
    </font>
    <font>
      <sz val="16"/>
      <color theme="1"/>
      <name val="Wingdings 2"/>
      <family val="1"/>
      <charset val="2"/>
    </font>
    <font>
      <i/>
      <sz val="16"/>
      <color rgb="FF000000"/>
      <name val="TH Niramit AS"/>
    </font>
    <font>
      <sz val="16"/>
      <color rgb="FFFF0000"/>
      <name val="TH Niramit AS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BE4D5"/>
      </left>
      <right style="medium">
        <color rgb="FFFBE4D5"/>
      </right>
      <top style="medium">
        <color rgb="FFFBE4D5"/>
      </top>
      <bottom style="medium">
        <color rgb="FFFBE4D5"/>
      </bottom>
      <diagonal/>
    </border>
    <border>
      <left/>
      <right style="medium">
        <color rgb="FFFBE4D5"/>
      </right>
      <top style="medium">
        <color rgb="FFFBE4D5"/>
      </top>
      <bottom style="medium">
        <color rgb="FFFBE4D5"/>
      </bottom>
      <diagonal/>
    </border>
    <border>
      <left style="medium">
        <color rgb="FFFBE4D5"/>
      </left>
      <right style="medium">
        <color rgb="FFFBE4D5"/>
      </right>
      <top/>
      <bottom style="medium">
        <color rgb="FFFBE4D5"/>
      </bottom>
      <diagonal/>
    </border>
    <border>
      <left/>
      <right style="medium">
        <color rgb="FFFBE4D5"/>
      </right>
      <top/>
      <bottom style="medium">
        <color rgb="FFFBE4D5"/>
      </bottom>
      <diagonal/>
    </border>
    <border>
      <left style="medium">
        <color rgb="FFFBE4D5"/>
      </left>
      <right/>
      <top style="medium">
        <color rgb="FFFBE4D5"/>
      </top>
      <bottom style="medium">
        <color rgb="FFFBE4D5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5">
    <xf numFmtId="0" fontId="0" fillId="0" borderId="0" xfId="0"/>
    <xf numFmtId="0" fontId="2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5" fillId="4" borderId="5" xfId="0" applyFont="1" applyFill="1" applyBorder="1"/>
    <xf numFmtId="0" fontId="5" fillId="4" borderId="6" xfId="0" applyFont="1" applyFill="1" applyBorder="1"/>
    <xf numFmtId="0" fontId="2" fillId="3" borderId="0" xfId="0" applyFont="1" applyFill="1" applyAlignment="1">
      <alignment horizontal="left"/>
    </xf>
    <xf numFmtId="0" fontId="9" fillId="3" borderId="2" xfId="0" applyFont="1" applyFill="1" applyBorder="1" applyAlignment="1">
      <alignment vertical="top" wrapText="1"/>
    </xf>
    <xf numFmtId="0" fontId="2" fillId="3" borderId="2" xfId="0" applyFont="1" applyFill="1" applyBorder="1"/>
    <xf numFmtId="0" fontId="1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vertical="top" wrapText="1"/>
    </xf>
    <xf numFmtId="0" fontId="14" fillId="3" borderId="0" xfId="0" applyFont="1" applyFill="1"/>
    <xf numFmtId="0" fontId="2" fillId="0" borderId="0" xfId="0" applyFont="1"/>
    <xf numFmtId="0" fontId="2" fillId="3" borderId="2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/>
    </xf>
    <xf numFmtId="0" fontId="16" fillId="5" borderId="9" xfId="0" applyFont="1" applyFill="1" applyBorder="1" applyAlignment="1">
      <alignment horizontal="center" vertical="top" wrapText="1"/>
    </xf>
    <xf numFmtId="0" fontId="16" fillId="5" borderId="10" xfId="0" applyFont="1" applyFill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center" vertical="center" wrapText="1"/>
    </xf>
    <xf numFmtId="0" fontId="5" fillId="4" borderId="4" xfId="0" applyFont="1" applyFill="1" applyBorder="1"/>
    <xf numFmtId="0" fontId="5" fillId="4" borderId="5" xfId="0" applyFont="1" applyFill="1" applyBorder="1"/>
    <xf numFmtId="0" fontId="6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9" fillId="3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/>
    </xf>
    <xf numFmtId="0" fontId="16" fillId="6" borderId="13" xfId="0" applyFont="1" applyFill="1" applyBorder="1" applyAlignment="1">
      <alignment horizontal="center" vertical="top" wrapText="1"/>
    </xf>
    <xf numFmtId="0" fontId="16" fillId="6" borderId="10" xfId="0" applyFont="1" applyFill="1" applyBorder="1" applyAlignment="1">
      <alignment horizontal="center" vertical="top" wrapText="1"/>
    </xf>
  </cellXfs>
  <cellStyles count="2">
    <cellStyle name="Normal" xfId="0" builtinId="0"/>
    <cellStyle name="Warning Text" xfId="1" builtinId="11"/>
  </cellStyles>
  <dxfs count="1326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หน่วยงานจัดการศึกษา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กราฟ!$C$1</c:f>
              <c:strCache>
                <c:ptCount val="1"/>
                <c:pt idx="0">
                  <c:v>จำนวนความเสี่ยงที่ลดลง</c:v>
                </c:pt>
              </c:strCache>
            </c:strRef>
          </c:tx>
          <c:spPr>
            <a:pattFill prst="ltVert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กราฟ!$B$2:$B$17</c:f>
              <c:strCache>
                <c:ptCount val="16"/>
                <c:pt idx="0">
                  <c:v>คศ.</c:v>
                </c:pt>
                <c:pt idx="1">
                  <c:v>วท.</c:v>
                </c:pt>
                <c:pt idx="2">
                  <c:v>มศ.</c:v>
                </c:pt>
                <c:pt idx="3">
                  <c:v>วจก.</c:v>
                </c:pt>
                <c:pt idx="4">
                  <c:v>ทอ.</c:v>
                </c:pt>
                <c:pt idx="5">
                  <c:v>ศศ.</c:v>
                </c:pt>
                <c:pt idx="6">
                  <c:v>บว.</c:v>
                </c:pt>
                <c:pt idx="7">
                  <c:v>วก.</c:v>
                </c:pt>
                <c:pt idx="8">
                  <c:v>วพบ.</c:v>
                </c:pt>
                <c:pt idx="9">
                  <c:v>สว.</c:v>
                </c:pt>
                <c:pt idx="10">
                  <c:v>ว.ล.ช.</c:v>
                </c:pt>
                <c:pt idx="11">
                  <c:v>วส.</c:v>
                </c:pt>
                <c:pt idx="12">
                  <c:v>วมป.</c:v>
                </c:pt>
                <c:pt idx="13">
                  <c:v>วกอ.</c:v>
                </c:pt>
                <c:pt idx="14">
                  <c:v>วนท.</c:v>
                </c:pt>
                <c:pt idx="15">
                  <c:v>ศอ.</c:v>
                </c:pt>
              </c:strCache>
            </c:strRef>
          </c:cat>
          <c:val>
            <c:numRef>
              <c:f>กราฟ!$C$2:$C$17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7A32-45E2-80F5-8C9C5BAF042F}"/>
            </c:ext>
          </c:extLst>
        </c:ser>
        <c:ser>
          <c:idx val="1"/>
          <c:order val="1"/>
          <c:tx>
            <c:strRef>
              <c:f>กราฟ!$D$1</c:f>
              <c:strCache>
                <c:ptCount val="1"/>
                <c:pt idx="0">
                  <c:v>จำนวนความเสี่ยงทั้งหมด</c:v>
                </c:pt>
              </c:strCache>
            </c:strRef>
          </c:tx>
          <c:spPr>
            <a:pattFill prst="pct90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กราฟ!$B$2:$B$17</c:f>
              <c:strCache>
                <c:ptCount val="16"/>
                <c:pt idx="0">
                  <c:v>คศ.</c:v>
                </c:pt>
                <c:pt idx="1">
                  <c:v>วท.</c:v>
                </c:pt>
                <c:pt idx="2">
                  <c:v>มศ.</c:v>
                </c:pt>
                <c:pt idx="3">
                  <c:v>วจก.</c:v>
                </c:pt>
                <c:pt idx="4">
                  <c:v>ทอ.</c:v>
                </c:pt>
                <c:pt idx="5">
                  <c:v>ศศ.</c:v>
                </c:pt>
                <c:pt idx="6">
                  <c:v>บว.</c:v>
                </c:pt>
                <c:pt idx="7">
                  <c:v>วก.</c:v>
                </c:pt>
                <c:pt idx="8">
                  <c:v>วพบ.</c:v>
                </c:pt>
                <c:pt idx="9">
                  <c:v>สว.</c:v>
                </c:pt>
                <c:pt idx="10">
                  <c:v>ว.ล.ช.</c:v>
                </c:pt>
                <c:pt idx="11">
                  <c:v>วส.</c:v>
                </c:pt>
                <c:pt idx="12">
                  <c:v>วมป.</c:v>
                </c:pt>
                <c:pt idx="13">
                  <c:v>วกอ.</c:v>
                </c:pt>
                <c:pt idx="14">
                  <c:v>วนท.</c:v>
                </c:pt>
                <c:pt idx="15">
                  <c:v>ศอ.</c:v>
                </c:pt>
              </c:strCache>
            </c:strRef>
          </c:cat>
          <c:val>
            <c:numRef>
              <c:f>กราฟ!$D$2:$D$17</c:f>
              <c:numCache>
                <c:formatCode>General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2-45E2-80F5-8C9C5BAF042F}"/>
            </c:ext>
          </c:extLst>
        </c:ser>
        <c:ser>
          <c:idx val="2"/>
          <c:order val="2"/>
          <c:tx>
            <c:strRef>
              <c:f>กราฟ!$E$1</c:f>
              <c:strCache>
                <c:ptCount val="1"/>
                <c:pt idx="0">
                  <c:v>คิดเป็นร้อยละ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กราฟ!$B$2:$B$17</c:f>
              <c:strCache>
                <c:ptCount val="16"/>
                <c:pt idx="0">
                  <c:v>คศ.</c:v>
                </c:pt>
                <c:pt idx="1">
                  <c:v>วท.</c:v>
                </c:pt>
                <c:pt idx="2">
                  <c:v>มศ.</c:v>
                </c:pt>
                <c:pt idx="3">
                  <c:v>วจก.</c:v>
                </c:pt>
                <c:pt idx="4">
                  <c:v>ทอ.</c:v>
                </c:pt>
                <c:pt idx="5">
                  <c:v>ศศ.</c:v>
                </c:pt>
                <c:pt idx="6">
                  <c:v>บว.</c:v>
                </c:pt>
                <c:pt idx="7">
                  <c:v>วก.</c:v>
                </c:pt>
                <c:pt idx="8">
                  <c:v>วพบ.</c:v>
                </c:pt>
                <c:pt idx="9">
                  <c:v>สว.</c:v>
                </c:pt>
                <c:pt idx="10">
                  <c:v>ว.ล.ช.</c:v>
                </c:pt>
                <c:pt idx="11">
                  <c:v>วส.</c:v>
                </c:pt>
                <c:pt idx="12">
                  <c:v>วมป.</c:v>
                </c:pt>
                <c:pt idx="13">
                  <c:v>วกอ.</c:v>
                </c:pt>
                <c:pt idx="14">
                  <c:v>วนท.</c:v>
                </c:pt>
                <c:pt idx="15">
                  <c:v>ศอ.</c:v>
                </c:pt>
              </c:strCache>
            </c:strRef>
          </c:cat>
          <c:val>
            <c:numRef>
              <c:f>กราฟ!$E$2:$E$17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2-45E2-80F5-8C9C5BAF04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21557024"/>
        <c:axId val="421557352"/>
        <c:axId val="0"/>
      </c:bar3DChart>
      <c:catAx>
        <c:axId val="42155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21557352"/>
        <c:crosses val="autoZero"/>
        <c:auto val="1"/>
        <c:lblAlgn val="ctr"/>
        <c:lblOffset val="100"/>
        <c:noMultiLvlLbl val="0"/>
      </c:catAx>
      <c:valAx>
        <c:axId val="42155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21557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หน่วยงานสนับสนุน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กราฟ!$H$1</c:f>
              <c:strCache>
                <c:ptCount val="1"/>
                <c:pt idx="0">
                  <c:v>จำนวนความเสี่ยงที่ลดลง</c:v>
                </c:pt>
              </c:strCache>
            </c:strRef>
          </c:tx>
          <c:spPr>
            <a:pattFill prst="ltVert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กราฟ!$G$2:$G$14</c:f>
              <c:strCache>
                <c:ptCount val="13"/>
                <c:pt idx="0">
                  <c:v>สนอ.</c:v>
                </c:pt>
                <c:pt idx="1">
                  <c:v>สทส.</c:v>
                </c:pt>
                <c:pt idx="2">
                  <c:v>สศว.</c:v>
                </c:pt>
                <c:pt idx="3">
                  <c:v>สวพ.</c:v>
                </c:pt>
                <c:pt idx="4">
                  <c:v>สศอ.</c:v>
                </c:pt>
                <c:pt idx="5">
                  <c:v>สภษ.</c:v>
                </c:pt>
                <c:pt idx="6">
                  <c:v>ตสน.</c:v>
                </c:pt>
                <c:pt idx="7">
                  <c:v>สทร.</c:v>
                </c:pt>
                <c:pt idx="8">
                  <c:v>สสสส.</c:v>
                </c:pt>
                <c:pt idx="9">
                  <c:v>วนป.</c:v>
                </c:pt>
                <c:pt idx="10">
                  <c:v>วสส.</c:v>
                </c:pt>
                <c:pt idx="11">
                  <c:v>ศรน.</c:v>
                </c:pt>
                <c:pt idx="12">
                  <c:v>สาธิต</c:v>
                </c:pt>
              </c:strCache>
            </c:strRef>
          </c:cat>
          <c:val>
            <c:numRef>
              <c:f>กราฟ!$H$2:$H$14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BB59-49A3-B5FE-4E8425E7B77F}"/>
            </c:ext>
          </c:extLst>
        </c:ser>
        <c:ser>
          <c:idx val="1"/>
          <c:order val="1"/>
          <c:tx>
            <c:strRef>
              <c:f>กราฟ!$I$1</c:f>
              <c:strCache>
                <c:ptCount val="1"/>
                <c:pt idx="0">
                  <c:v>จำนวนความเสี่ยงทั้งหมด</c:v>
                </c:pt>
              </c:strCache>
            </c:strRef>
          </c:tx>
          <c:spPr>
            <a:pattFill prst="pct90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กราฟ!$G$2:$G$14</c:f>
              <c:strCache>
                <c:ptCount val="13"/>
                <c:pt idx="0">
                  <c:v>สนอ.</c:v>
                </c:pt>
                <c:pt idx="1">
                  <c:v>สทส.</c:v>
                </c:pt>
                <c:pt idx="2">
                  <c:v>สศว.</c:v>
                </c:pt>
                <c:pt idx="3">
                  <c:v>สวพ.</c:v>
                </c:pt>
                <c:pt idx="4">
                  <c:v>สศอ.</c:v>
                </c:pt>
                <c:pt idx="5">
                  <c:v>สภษ.</c:v>
                </c:pt>
                <c:pt idx="6">
                  <c:v>ตสน.</c:v>
                </c:pt>
                <c:pt idx="7">
                  <c:v>สทร.</c:v>
                </c:pt>
                <c:pt idx="8">
                  <c:v>สสสส.</c:v>
                </c:pt>
                <c:pt idx="9">
                  <c:v>วนป.</c:v>
                </c:pt>
                <c:pt idx="10">
                  <c:v>วสส.</c:v>
                </c:pt>
                <c:pt idx="11">
                  <c:v>ศรน.</c:v>
                </c:pt>
                <c:pt idx="12">
                  <c:v>สาธิต</c:v>
                </c:pt>
              </c:strCache>
            </c:strRef>
          </c:cat>
          <c:val>
            <c:numRef>
              <c:f>กราฟ!$I$2:$I$14</c:f>
              <c:numCache>
                <c:formatCode>General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9-49A3-B5FE-4E8425E7B77F}"/>
            </c:ext>
          </c:extLst>
        </c:ser>
        <c:ser>
          <c:idx val="2"/>
          <c:order val="2"/>
          <c:tx>
            <c:strRef>
              <c:f>กราฟ!$J$1</c:f>
              <c:strCache>
                <c:ptCount val="1"/>
                <c:pt idx="0">
                  <c:v>คิดเป็นร้อยละ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กราฟ!$G$2:$G$14</c:f>
              <c:strCache>
                <c:ptCount val="13"/>
                <c:pt idx="0">
                  <c:v>สนอ.</c:v>
                </c:pt>
                <c:pt idx="1">
                  <c:v>สทส.</c:v>
                </c:pt>
                <c:pt idx="2">
                  <c:v>สศว.</c:v>
                </c:pt>
                <c:pt idx="3">
                  <c:v>สวพ.</c:v>
                </c:pt>
                <c:pt idx="4">
                  <c:v>สศอ.</c:v>
                </c:pt>
                <c:pt idx="5">
                  <c:v>สภษ.</c:v>
                </c:pt>
                <c:pt idx="6">
                  <c:v>ตสน.</c:v>
                </c:pt>
                <c:pt idx="7">
                  <c:v>สทร.</c:v>
                </c:pt>
                <c:pt idx="8">
                  <c:v>สสสส.</c:v>
                </c:pt>
                <c:pt idx="9">
                  <c:v>วนป.</c:v>
                </c:pt>
                <c:pt idx="10">
                  <c:v>วสส.</c:v>
                </c:pt>
                <c:pt idx="11">
                  <c:v>ศรน.</c:v>
                </c:pt>
                <c:pt idx="12">
                  <c:v>สาธิต</c:v>
                </c:pt>
              </c:strCache>
            </c:strRef>
          </c:cat>
          <c:val>
            <c:numRef>
              <c:f>กราฟ!$J$2:$J$14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9-49A3-B5FE-4E8425E7B7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56904336"/>
        <c:axId val="656906960"/>
        <c:axId val="0"/>
      </c:bar3DChart>
      <c:catAx>
        <c:axId val="65690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6906960"/>
        <c:crosses val="autoZero"/>
        <c:auto val="1"/>
        <c:lblAlgn val="ctr"/>
        <c:lblOffset val="100"/>
        <c:noMultiLvlLbl val="0"/>
      </c:catAx>
      <c:valAx>
        <c:axId val="65690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69043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20</xdr:row>
      <xdr:rowOff>133350</xdr:rowOff>
    </xdr:from>
    <xdr:to>
      <xdr:col>9</xdr:col>
      <xdr:colOff>438150</xdr:colOff>
      <xdr:row>30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62BCEB-2313-C01D-DD8A-461E6A909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561973</xdr:colOff>
      <xdr:row>20</xdr:row>
      <xdr:rowOff>152400</xdr:rowOff>
    </xdr:from>
    <xdr:to>
      <xdr:col>19</xdr:col>
      <xdr:colOff>638174</xdr:colOff>
      <xdr:row>30</xdr:row>
      <xdr:rowOff>228600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FD1235-12DB-9B4A-2352-F89D772A5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H209"/>
  <sheetViews>
    <sheetView tabSelected="1" zoomScale="80" zoomScaleNormal="80" workbookViewId="0">
      <pane xSplit="6" ySplit="4" topLeftCell="L5" activePane="bottomRight" state="frozen"/>
      <selection pane="topRight" activeCell="G1" sqref="G1"/>
      <selection pane="bottomLeft" activeCell="A5" sqref="A5"/>
      <selection pane="bottomRight" activeCell="X6" sqref="X6:X8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9.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9.625" style="1" customWidth="1"/>
    <col min="18" max="18" width="40.5" style="1" customWidth="1"/>
    <col min="19" max="19" width="24.7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106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109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 ht="274.5" customHeight="1">
      <c r="A6" s="33" t="s">
        <v>94</v>
      </c>
      <c r="B6" s="34"/>
      <c r="C6" s="34"/>
      <c r="D6" s="34"/>
      <c r="E6" s="34"/>
      <c r="F6" s="35" t="s">
        <v>95</v>
      </c>
      <c r="G6" s="66" t="s">
        <v>96</v>
      </c>
      <c r="H6" s="42">
        <v>4</v>
      </c>
      <c r="I6" s="42">
        <v>4</v>
      </c>
      <c r="J6" s="36">
        <f>SUM(H6*I6)</f>
        <v>16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42">
        <v>2</v>
      </c>
      <c r="M6" s="42">
        <v>2</v>
      </c>
      <c r="N6" s="36">
        <f>SUM(L6*M6)</f>
        <v>4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45" t="s">
        <v>101</v>
      </c>
      <c r="Q6" s="9" t="s">
        <v>97</v>
      </c>
      <c r="R6" s="18" t="s">
        <v>110</v>
      </c>
      <c r="S6" s="39" t="s">
        <v>119</v>
      </c>
      <c r="T6" s="42">
        <v>2</v>
      </c>
      <c r="U6" s="42">
        <v>2</v>
      </c>
      <c r="V6" s="36">
        <f>SUM(T6*U6)</f>
        <v>4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</v>
      </c>
      <c r="X6" s="39" t="s">
        <v>107</v>
      </c>
    </row>
    <row r="7" spans="1:25" ht="222" customHeight="1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46"/>
      <c r="Q7" s="9" t="s">
        <v>98</v>
      </c>
      <c r="R7" s="18" t="s">
        <v>111</v>
      </c>
      <c r="S7" s="40"/>
      <c r="T7" s="43"/>
      <c r="U7" s="43"/>
      <c r="V7" s="37"/>
      <c r="W7" s="37"/>
      <c r="X7" s="40"/>
    </row>
    <row r="8" spans="1:25" ht="236.25" customHeight="1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47"/>
      <c r="Q8" s="9" t="s">
        <v>99</v>
      </c>
      <c r="R8" s="18" t="s">
        <v>112</v>
      </c>
      <c r="S8" s="41"/>
      <c r="T8" s="44"/>
      <c r="U8" s="44"/>
      <c r="V8" s="38"/>
      <c r="W8" s="38"/>
      <c r="X8" s="41"/>
    </row>
    <row r="9" spans="1:25" s="1" customFormat="1" ht="24.75" customHeight="1">
      <c r="A9" s="63" t="s">
        <v>25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 ht="156.75" customHeight="1">
      <c r="A10" s="42"/>
      <c r="B10" s="42"/>
      <c r="C10" s="42"/>
      <c r="D10" s="42"/>
      <c r="E10" s="68" t="s">
        <v>94</v>
      </c>
      <c r="F10" s="71" t="s">
        <v>100</v>
      </c>
      <c r="G10" s="71" t="s">
        <v>102</v>
      </c>
      <c r="H10" s="42">
        <v>4</v>
      </c>
      <c r="I10" s="42">
        <v>4</v>
      </c>
      <c r="J10" s="77">
        <f>SUM(H10*I10)</f>
        <v>16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ความเสี่ยงสูง</v>
      </c>
      <c r="L10" s="42">
        <v>2</v>
      </c>
      <c r="M10" s="42">
        <v>2</v>
      </c>
      <c r="N10" s="77">
        <f>SUM(L10*M10)</f>
        <v>4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</v>
      </c>
      <c r="P10" s="74" t="s">
        <v>101</v>
      </c>
      <c r="Q10" s="14" t="s">
        <v>116</v>
      </c>
      <c r="R10" s="29" t="s">
        <v>117</v>
      </c>
      <c r="S10" s="39" t="s">
        <v>118</v>
      </c>
      <c r="T10" s="42">
        <v>2</v>
      </c>
      <c r="U10" s="42">
        <v>2</v>
      </c>
      <c r="V10" s="77">
        <f>SUM(T10*U10)</f>
        <v>4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</v>
      </c>
      <c r="X10" s="39" t="s">
        <v>108</v>
      </c>
    </row>
    <row r="11" spans="1:25" ht="173.25">
      <c r="A11" s="43"/>
      <c r="B11" s="43"/>
      <c r="C11" s="43"/>
      <c r="D11" s="43"/>
      <c r="E11" s="69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4" t="s">
        <v>103</v>
      </c>
      <c r="R11" s="13" t="s">
        <v>113</v>
      </c>
      <c r="S11" s="80"/>
      <c r="T11" s="43"/>
      <c r="U11" s="43"/>
      <c r="V11" s="78"/>
      <c r="W11" s="37"/>
      <c r="X11" s="40"/>
    </row>
    <row r="12" spans="1:25" ht="101.25" customHeight="1">
      <c r="A12" s="43"/>
      <c r="B12" s="43"/>
      <c r="C12" s="43"/>
      <c r="D12" s="43"/>
      <c r="E12" s="69"/>
      <c r="F12" s="72"/>
      <c r="G12" s="72"/>
      <c r="H12" s="43"/>
      <c r="I12" s="43"/>
      <c r="J12" s="78"/>
      <c r="K12" s="37"/>
      <c r="L12" s="43"/>
      <c r="M12" s="43"/>
      <c r="N12" s="78"/>
      <c r="O12" s="37"/>
      <c r="P12" s="75"/>
      <c r="Q12" s="14" t="s">
        <v>104</v>
      </c>
      <c r="R12" s="13" t="s">
        <v>115</v>
      </c>
      <c r="S12" s="80"/>
      <c r="T12" s="43"/>
      <c r="U12" s="43"/>
      <c r="V12" s="78"/>
      <c r="W12" s="37"/>
      <c r="X12" s="40"/>
    </row>
    <row r="13" spans="1:25" s="1" customFormat="1" ht="94.5" customHeight="1">
      <c r="A13" s="44"/>
      <c r="B13" s="44"/>
      <c r="C13" s="44"/>
      <c r="D13" s="44"/>
      <c r="E13" s="70"/>
      <c r="F13" s="73"/>
      <c r="G13" s="73"/>
      <c r="H13" s="44"/>
      <c r="I13" s="44"/>
      <c r="J13" s="79"/>
      <c r="K13" s="38"/>
      <c r="L13" s="44"/>
      <c r="M13" s="44"/>
      <c r="N13" s="79"/>
      <c r="O13" s="38"/>
      <c r="P13" s="76"/>
      <c r="Q13" s="18" t="s">
        <v>105</v>
      </c>
      <c r="R13" s="29" t="s">
        <v>114</v>
      </c>
      <c r="S13" s="81"/>
      <c r="T13" s="44"/>
      <c r="U13" s="44"/>
      <c r="V13" s="79"/>
      <c r="W13" s="38"/>
      <c r="X13" s="41"/>
    </row>
    <row r="14" spans="1:25" s="1" customFormat="1">
      <c r="G14" s="16"/>
    </row>
    <row r="15" spans="1:25" s="1" customFormat="1">
      <c r="G15" s="16"/>
    </row>
    <row r="16" spans="1:25" s="1" customFormat="1">
      <c r="G16" s="16"/>
    </row>
    <row r="17" spans="7:7" s="1" customFormat="1">
      <c r="G17" s="16"/>
    </row>
    <row r="18" spans="7:7" s="1" customFormat="1">
      <c r="G18" s="16"/>
    </row>
    <row r="19" spans="7:7" s="1" customFormat="1">
      <c r="G19" s="16"/>
    </row>
    <row r="20" spans="7:7" s="1" customFormat="1">
      <c r="G20" s="16"/>
    </row>
    <row r="21" spans="7:7" s="1" customFormat="1">
      <c r="G21" s="16"/>
    </row>
    <row r="22" spans="7:7" s="1" customFormat="1">
      <c r="G22" s="16"/>
    </row>
    <row r="23" spans="7:7" s="1" customFormat="1">
      <c r="G23" s="16"/>
    </row>
    <row r="24" spans="7:7" s="1" customFormat="1">
      <c r="G24" s="16"/>
    </row>
    <row r="25" spans="7:7" s="1" customFormat="1">
      <c r="G25" s="16"/>
    </row>
    <row r="26" spans="7:7" s="1" customFormat="1">
      <c r="G26" s="16"/>
    </row>
    <row r="27" spans="7:7" s="1" customFormat="1">
      <c r="G27" s="16"/>
    </row>
    <row r="28" spans="7:7" s="1" customFormat="1">
      <c r="G28" s="16"/>
    </row>
    <row r="29" spans="7:7" s="1" customFormat="1">
      <c r="G29" s="16"/>
    </row>
    <row r="30" spans="7:7" s="1" customFormat="1">
      <c r="G30" s="16"/>
    </row>
    <row r="31" spans="7:7" s="1" customFormat="1">
      <c r="G31" s="16"/>
    </row>
    <row r="32" spans="7:7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</sheetData>
  <mergeCells count="59">
    <mergeCell ref="V10:V13"/>
    <mergeCell ref="W10:W13"/>
    <mergeCell ref="X10:X13"/>
    <mergeCell ref="S6:S8"/>
    <mergeCell ref="J10:J13"/>
    <mergeCell ref="K10:K13"/>
    <mergeCell ref="L10:L13"/>
    <mergeCell ref="M10:M13"/>
    <mergeCell ref="N10:N13"/>
    <mergeCell ref="O10:O13"/>
    <mergeCell ref="P10:P13"/>
    <mergeCell ref="T10:T13"/>
    <mergeCell ref="U10:U13"/>
    <mergeCell ref="U6:U8"/>
    <mergeCell ref="S10:S13"/>
    <mergeCell ref="L6:L8"/>
    <mergeCell ref="A9:X9"/>
    <mergeCell ref="A10:A13"/>
    <mergeCell ref="B10:B13"/>
    <mergeCell ref="C10:C13"/>
    <mergeCell ref="D10:D13"/>
    <mergeCell ref="G6:G8"/>
    <mergeCell ref="H6:H8"/>
    <mergeCell ref="I6:I8"/>
    <mergeCell ref="J6:J8"/>
    <mergeCell ref="K6:K8"/>
    <mergeCell ref="E10:E13"/>
    <mergeCell ref="F10:F13"/>
    <mergeCell ref="G10:G13"/>
    <mergeCell ref="H10:H13"/>
    <mergeCell ref="I10:I13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M6:M8"/>
    <mergeCell ref="N6:N8"/>
    <mergeCell ref="O6:O8"/>
    <mergeCell ref="P6:P8"/>
    <mergeCell ref="T6:T8"/>
  </mergeCells>
  <conditionalFormatting sqref="J10:K10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325" priority="64" operator="between">
      <formula>10</formula>
      <formula>25</formula>
    </cfRule>
    <cfRule type="cellIs" dxfId="1324" priority="65" operator="between">
      <formula>5</formula>
      <formula>9</formula>
    </cfRule>
    <cfRule type="cellIs" dxfId="1323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322" priority="57" operator="between">
      <formula>10</formula>
      <formula>25</formula>
    </cfRule>
    <cfRule type="cellIs" dxfId="1321" priority="58" operator="between">
      <formula>5</formula>
      <formula>9</formula>
    </cfRule>
    <cfRule type="cellIs" dxfId="1320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W10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W10">
    <cfRule type="cellIs" dxfId="1319" priority="50" operator="between">
      <formula>10</formula>
      <formula>25</formula>
    </cfRule>
    <cfRule type="cellIs" dxfId="1318" priority="51" operator="between">
      <formula>5</formula>
      <formula>9</formula>
    </cfRule>
    <cfRule type="cellIs" dxfId="1317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316" priority="22" operator="between">
      <formula>10</formula>
      <formula>25</formula>
    </cfRule>
    <cfRule type="cellIs" dxfId="1315" priority="23" operator="between">
      <formula>5</formula>
      <formula>9</formula>
    </cfRule>
    <cfRule type="cellIs" dxfId="131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313" priority="15" operator="between">
      <formula>10</formula>
      <formula>25</formula>
    </cfRule>
    <cfRule type="cellIs" dxfId="1312" priority="16" operator="between">
      <formula>5</formula>
      <formula>9</formula>
    </cfRule>
    <cfRule type="cellIs" dxfId="131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310" priority="8" operator="between">
      <formula>10</formula>
      <formula>25</formula>
    </cfRule>
    <cfRule type="cellIs" dxfId="1309" priority="9" operator="between">
      <formula>5</formula>
      <formula>9</formula>
    </cfRule>
    <cfRule type="cellIs" dxfId="130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">
    <cfRule type="cellIs" dxfId="1307" priority="1" operator="between">
      <formula>10</formula>
      <formula>25</formula>
    </cfRule>
    <cfRule type="cellIs" dxfId="1306" priority="2" operator="between">
      <formula>5</formula>
      <formula>9</formula>
    </cfRule>
    <cfRule type="cellIs" dxfId="130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944" priority="99" operator="between">
      <formula>10</formula>
      <formula>25</formula>
    </cfRule>
    <cfRule type="cellIs" dxfId="943" priority="100" operator="between">
      <formula>5</formula>
      <formula>9</formula>
    </cfRule>
    <cfRule type="cellIs" dxfId="94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941" priority="92" operator="between">
      <formula>10</formula>
      <formula>25</formula>
    </cfRule>
    <cfRule type="cellIs" dxfId="940" priority="93" operator="between">
      <formula>5</formula>
      <formula>9</formula>
    </cfRule>
    <cfRule type="cellIs" dxfId="93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938" priority="85" operator="between">
      <formula>10</formula>
      <formula>25</formula>
    </cfRule>
    <cfRule type="cellIs" dxfId="937" priority="86" operator="between">
      <formula>5</formula>
      <formula>9</formula>
    </cfRule>
    <cfRule type="cellIs" dxfId="93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935" priority="78" operator="between">
      <formula>10</formula>
      <formula>25</formula>
    </cfRule>
    <cfRule type="cellIs" dxfId="934" priority="79" operator="between">
      <formula>5</formula>
      <formula>9</formula>
    </cfRule>
    <cfRule type="cellIs" dxfId="93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932" priority="71" operator="between">
      <formula>10</formula>
      <formula>25</formula>
    </cfRule>
    <cfRule type="cellIs" dxfId="931" priority="72" operator="between">
      <formula>5</formula>
      <formula>9</formula>
    </cfRule>
    <cfRule type="cellIs" dxfId="93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929" priority="64" operator="between">
      <formula>10</formula>
      <formula>25</formula>
    </cfRule>
    <cfRule type="cellIs" dxfId="928" priority="65" operator="between">
      <formula>5</formula>
      <formula>9</formula>
    </cfRule>
    <cfRule type="cellIs" dxfId="92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926" priority="57" operator="between">
      <formula>10</formula>
      <formula>25</formula>
    </cfRule>
    <cfRule type="cellIs" dxfId="925" priority="58" operator="between">
      <formula>5</formula>
      <formula>9</formula>
    </cfRule>
    <cfRule type="cellIs" dxfId="92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923" priority="50" operator="between">
      <formula>10</formula>
      <formula>25</formula>
    </cfRule>
    <cfRule type="cellIs" dxfId="922" priority="51" operator="between">
      <formula>5</formula>
      <formula>9</formula>
    </cfRule>
    <cfRule type="cellIs" dxfId="92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920" priority="43" operator="between">
      <formula>10</formula>
      <formula>25</formula>
    </cfRule>
    <cfRule type="cellIs" dxfId="919" priority="44" operator="between">
      <formula>5</formula>
      <formula>9</formula>
    </cfRule>
    <cfRule type="cellIs" dxfId="91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917" priority="36" operator="between">
      <formula>10</formula>
      <formula>25</formula>
    </cfRule>
    <cfRule type="cellIs" dxfId="916" priority="37" operator="between">
      <formula>5</formula>
      <formula>9</formula>
    </cfRule>
    <cfRule type="cellIs" dxfId="91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914" priority="29" operator="between">
      <formula>10</formula>
      <formula>25</formula>
    </cfRule>
    <cfRule type="cellIs" dxfId="913" priority="30" operator="between">
      <formula>5</formula>
      <formula>9</formula>
    </cfRule>
    <cfRule type="cellIs" dxfId="91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911" priority="22" operator="between">
      <formula>10</formula>
      <formula>25</formula>
    </cfRule>
    <cfRule type="cellIs" dxfId="910" priority="23" operator="between">
      <formula>5</formula>
      <formula>9</formula>
    </cfRule>
    <cfRule type="cellIs" dxfId="90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908" priority="15" operator="between">
      <formula>10</formula>
      <formula>25</formula>
    </cfRule>
    <cfRule type="cellIs" dxfId="907" priority="16" operator="between">
      <formula>5</formula>
      <formula>9</formula>
    </cfRule>
    <cfRule type="cellIs" dxfId="90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905" priority="8" operator="between">
      <formula>10</formula>
      <formula>25</formula>
    </cfRule>
    <cfRule type="cellIs" dxfId="904" priority="9" operator="between">
      <formula>5</formula>
      <formula>9</formula>
    </cfRule>
    <cfRule type="cellIs" dxfId="90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902" priority="1" operator="between">
      <formula>10</formula>
      <formula>25</formula>
    </cfRule>
    <cfRule type="cellIs" dxfId="901" priority="2" operator="between">
      <formula>5</formula>
      <formula>9</formula>
    </cfRule>
    <cfRule type="cellIs" dxfId="90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899" priority="99" operator="between">
      <formula>10</formula>
      <formula>25</formula>
    </cfRule>
    <cfRule type="cellIs" dxfId="898" priority="100" operator="between">
      <formula>5</formula>
      <formula>9</formula>
    </cfRule>
    <cfRule type="cellIs" dxfId="89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896" priority="92" operator="between">
      <formula>10</formula>
      <formula>25</formula>
    </cfRule>
    <cfRule type="cellIs" dxfId="895" priority="93" operator="between">
      <formula>5</formula>
      <formula>9</formula>
    </cfRule>
    <cfRule type="cellIs" dxfId="89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893" priority="85" operator="between">
      <formula>10</formula>
      <formula>25</formula>
    </cfRule>
    <cfRule type="cellIs" dxfId="892" priority="86" operator="between">
      <formula>5</formula>
      <formula>9</formula>
    </cfRule>
    <cfRule type="cellIs" dxfId="89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890" priority="78" operator="between">
      <formula>10</formula>
      <formula>25</formula>
    </cfRule>
    <cfRule type="cellIs" dxfId="889" priority="79" operator="between">
      <formula>5</formula>
      <formula>9</formula>
    </cfRule>
    <cfRule type="cellIs" dxfId="88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887" priority="71" operator="between">
      <formula>10</formula>
      <formula>25</formula>
    </cfRule>
    <cfRule type="cellIs" dxfId="886" priority="72" operator="between">
      <formula>5</formula>
      <formula>9</formula>
    </cfRule>
    <cfRule type="cellIs" dxfId="88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884" priority="64" operator="between">
      <formula>10</formula>
      <formula>25</formula>
    </cfRule>
    <cfRule type="cellIs" dxfId="883" priority="65" operator="between">
      <formula>5</formula>
      <formula>9</formula>
    </cfRule>
    <cfRule type="cellIs" dxfId="88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881" priority="57" operator="between">
      <formula>10</formula>
      <formula>25</formula>
    </cfRule>
    <cfRule type="cellIs" dxfId="880" priority="58" operator="between">
      <formula>5</formula>
      <formula>9</formula>
    </cfRule>
    <cfRule type="cellIs" dxfId="87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878" priority="50" operator="between">
      <formula>10</formula>
      <formula>25</formula>
    </cfRule>
    <cfRule type="cellIs" dxfId="877" priority="51" operator="between">
      <formula>5</formula>
      <formula>9</formula>
    </cfRule>
    <cfRule type="cellIs" dxfId="87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875" priority="43" operator="between">
      <formula>10</formula>
      <formula>25</formula>
    </cfRule>
    <cfRule type="cellIs" dxfId="874" priority="44" operator="between">
      <formula>5</formula>
      <formula>9</formula>
    </cfRule>
    <cfRule type="cellIs" dxfId="87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872" priority="36" operator="between">
      <formula>10</formula>
      <formula>25</formula>
    </cfRule>
    <cfRule type="cellIs" dxfId="871" priority="37" operator="between">
      <formula>5</formula>
      <formula>9</formula>
    </cfRule>
    <cfRule type="cellIs" dxfId="87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869" priority="29" operator="between">
      <formula>10</formula>
      <formula>25</formula>
    </cfRule>
    <cfRule type="cellIs" dxfId="868" priority="30" operator="between">
      <formula>5</formula>
      <formula>9</formula>
    </cfRule>
    <cfRule type="cellIs" dxfId="86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866" priority="22" operator="between">
      <formula>10</formula>
      <formula>25</formula>
    </cfRule>
    <cfRule type="cellIs" dxfId="865" priority="23" operator="between">
      <formula>5</formula>
      <formula>9</formula>
    </cfRule>
    <cfRule type="cellIs" dxfId="86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863" priority="15" operator="between">
      <formula>10</formula>
      <formula>25</formula>
    </cfRule>
    <cfRule type="cellIs" dxfId="862" priority="16" operator="between">
      <formula>5</formula>
      <formula>9</formula>
    </cfRule>
    <cfRule type="cellIs" dxfId="86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860" priority="8" operator="between">
      <formula>10</formula>
      <formula>25</formula>
    </cfRule>
    <cfRule type="cellIs" dxfId="859" priority="9" operator="between">
      <formula>5</formula>
      <formula>9</formula>
    </cfRule>
    <cfRule type="cellIs" dxfId="85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857" priority="1" operator="between">
      <formula>10</formula>
      <formula>25</formula>
    </cfRule>
    <cfRule type="cellIs" dxfId="856" priority="2" operator="between">
      <formula>5</formula>
      <formula>9</formula>
    </cfRule>
    <cfRule type="cellIs" dxfId="85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854" priority="99" operator="between">
      <formula>10</formula>
      <formula>25</formula>
    </cfRule>
    <cfRule type="cellIs" dxfId="853" priority="100" operator="between">
      <formula>5</formula>
      <formula>9</formula>
    </cfRule>
    <cfRule type="cellIs" dxfId="85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851" priority="92" operator="between">
      <formula>10</formula>
      <formula>25</formula>
    </cfRule>
    <cfRule type="cellIs" dxfId="850" priority="93" operator="between">
      <formula>5</formula>
      <formula>9</formula>
    </cfRule>
    <cfRule type="cellIs" dxfId="84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848" priority="85" operator="between">
      <formula>10</formula>
      <formula>25</formula>
    </cfRule>
    <cfRule type="cellIs" dxfId="847" priority="86" operator="between">
      <formula>5</formula>
      <formula>9</formula>
    </cfRule>
    <cfRule type="cellIs" dxfId="84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845" priority="78" operator="between">
      <formula>10</formula>
      <formula>25</formula>
    </cfRule>
    <cfRule type="cellIs" dxfId="844" priority="79" operator="between">
      <formula>5</formula>
      <formula>9</formula>
    </cfRule>
    <cfRule type="cellIs" dxfId="84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842" priority="71" operator="between">
      <formula>10</formula>
      <formula>25</formula>
    </cfRule>
    <cfRule type="cellIs" dxfId="841" priority="72" operator="between">
      <formula>5</formula>
      <formula>9</formula>
    </cfRule>
    <cfRule type="cellIs" dxfId="84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839" priority="64" operator="between">
      <formula>10</formula>
      <formula>25</formula>
    </cfRule>
    <cfRule type="cellIs" dxfId="838" priority="65" operator="between">
      <formula>5</formula>
      <formula>9</formula>
    </cfRule>
    <cfRule type="cellIs" dxfId="83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836" priority="57" operator="between">
      <formula>10</formula>
      <formula>25</formula>
    </cfRule>
    <cfRule type="cellIs" dxfId="835" priority="58" operator="between">
      <formula>5</formula>
      <formula>9</formula>
    </cfRule>
    <cfRule type="cellIs" dxfId="83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833" priority="50" operator="between">
      <formula>10</formula>
      <formula>25</formula>
    </cfRule>
    <cfRule type="cellIs" dxfId="832" priority="51" operator="between">
      <formula>5</formula>
      <formula>9</formula>
    </cfRule>
    <cfRule type="cellIs" dxfId="83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830" priority="43" operator="between">
      <formula>10</formula>
      <formula>25</formula>
    </cfRule>
    <cfRule type="cellIs" dxfId="829" priority="44" operator="between">
      <formula>5</formula>
      <formula>9</formula>
    </cfRule>
    <cfRule type="cellIs" dxfId="82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827" priority="36" operator="between">
      <formula>10</formula>
      <formula>25</formula>
    </cfRule>
    <cfRule type="cellIs" dxfId="826" priority="37" operator="between">
      <formula>5</formula>
      <formula>9</formula>
    </cfRule>
    <cfRule type="cellIs" dxfId="82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824" priority="29" operator="between">
      <formula>10</formula>
      <formula>25</formula>
    </cfRule>
    <cfRule type="cellIs" dxfId="823" priority="30" operator="between">
      <formula>5</formula>
      <formula>9</formula>
    </cfRule>
    <cfRule type="cellIs" dxfId="82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821" priority="22" operator="between">
      <formula>10</formula>
      <formula>25</formula>
    </cfRule>
    <cfRule type="cellIs" dxfId="820" priority="23" operator="between">
      <formula>5</formula>
      <formula>9</formula>
    </cfRule>
    <cfRule type="cellIs" dxfId="81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818" priority="15" operator="between">
      <formula>10</formula>
      <formula>25</formula>
    </cfRule>
    <cfRule type="cellIs" dxfId="817" priority="16" operator="between">
      <formula>5</formula>
      <formula>9</formula>
    </cfRule>
    <cfRule type="cellIs" dxfId="81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815" priority="8" operator="between">
      <formula>10</formula>
      <formula>25</formula>
    </cfRule>
    <cfRule type="cellIs" dxfId="814" priority="9" operator="between">
      <formula>5</formula>
      <formula>9</formula>
    </cfRule>
    <cfRule type="cellIs" dxfId="81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812" priority="1" operator="between">
      <formula>10</formula>
      <formula>25</formula>
    </cfRule>
    <cfRule type="cellIs" dxfId="811" priority="2" operator="between">
      <formula>5</formula>
      <formula>9</formula>
    </cfRule>
    <cfRule type="cellIs" dxfId="81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809" priority="99" operator="between">
      <formula>10</formula>
      <formula>25</formula>
    </cfRule>
    <cfRule type="cellIs" dxfId="808" priority="100" operator="between">
      <formula>5</formula>
      <formula>9</formula>
    </cfRule>
    <cfRule type="cellIs" dxfId="80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806" priority="92" operator="between">
      <formula>10</formula>
      <formula>25</formula>
    </cfRule>
    <cfRule type="cellIs" dxfId="805" priority="93" operator="between">
      <formula>5</formula>
      <formula>9</formula>
    </cfRule>
    <cfRule type="cellIs" dxfId="80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803" priority="85" operator="between">
      <formula>10</formula>
      <formula>25</formula>
    </cfRule>
    <cfRule type="cellIs" dxfId="802" priority="86" operator="between">
      <formula>5</formula>
      <formula>9</formula>
    </cfRule>
    <cfRule type="cellIs" dxfId="80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800" priority="78" operator="between">
      <formula>10</formula>
      <formula>25</formula>
    </cfRule>
    <cfRule type="cellIs" dxfId="799" priority="79" operator="between">
      <formula>5</formula>
      <formula>9</formula>
    </cfRule>
    <cfRule type="cellIs" dxfId="79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797" priority="71" operator="between">
      <formula>10</formula>
      <formula>25</formula>
    </cfRule>
    <cfRule type="cellIs" dxfId="796" priority="72" operator="between">
      <formula>5</formula>
      <formula>9</formula>
    </cfRule>
    <cfRule type="cellIs" dxfId="79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794" priority="64" operator="between">
      <formula>10</formula>
      <formula>25</formula>
    </cfRule>
    <cfRule type="cellIs" dxfId="793" priority="65" operator="between">
      <formula>5</formula>
      <formula>9</formula>
    </cfRule>
    <cfRule type="cellIs" dxfId="79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791" priority="57" operator="between">
      <formula>10</formula>
      <formula>25</formula>
    </cfRule>
    <cfRule type="cellIs" dxfId="790" priority="58" operator="between">
      <formula>5</formula>
      <formula>9</formula>
    </cfRule>
    <cfRule type="cellIs" dxfId="78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788" priority="50" operator="between">
      <formula>10</formula>
      <formula>25</formula>
    </cfRule>
    <cfRule type="cellIs" dxfId="787" priority="51" operator="between">
      <formula>5</formula>
      <formula>9</formula>
    </cfRule>
    <cfRule type="cellIs" dxfId="78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785" priority="43" operator="between">
      <formula>10</formula>
      <formula>25</formula>
    </cfRule>
    <cfRule type="cellIs" dxfId="784" priority="44" operator="between">
      <formula>5</formula>
      <formula>9</formula>
    </cfRule>
    <cfRule type="cellIs" dxfId="78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782" priority="36" operator="between">
      <formula>10</formula>
      <formula>25</formula>
    </cfRule>
    <cfRule type="cellIs" dxfId="781" priority="37" operator="between">
      <formula>5</formula>
      <formula>9</formula>
    </cfRule>
    <cfRule type="cellIs" dxfId="78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779" priority="29" operator="between">
      <formula>10</formula>
      <formula>25</formula>
    </cfRule>
    <cfRule type="cellIs" dxfId="778" priority="30" operator="between">
      <formula>5</formula>
      <formula>9</formula>
    </cfRule>
    <cfRule type="cellIs" dxfId="77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776" priority="22" operator="between">
      <formula>10</formula>
      <formula>25</formula>
    </cfRule>
    <cfRule type="cellIs" dxfId="775" priority="23" operator="between">
      <formula>5</formula>
      <formula>9</formula>
    </cfRule>
    <cfRule type="cellIs" dxfId="77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773" priority="15" operator="between">
      <formula>10</formula>
      <formula>25</formula>
    </cfRule>
    <cfRule type="cellIs" dxfId="772" priority="16" operator="between">
      <formula>5</formula>
      <formula>9</formula>
    </cfRule>
    <cfRule type="cellIs" dxfId="77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770" priority="8" operator="between">
      <formula>10</formula>
      <formula>25</formula>
    </cfRule>
    <cfRule type="cellIs" dxfId="769" priority="9" operator="between">
      <formula>5</formula>
      <formula>9</formula>
    </cfRule>
    <cfRule type="cellIs" dxfId="76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767" priority="1" operator="between">
      <formula>10</formula>
      <formula>25</formula>
    </cfRule>
    <cfRule type="cellIs" dxfId="766" priority="2" operator="between">
      <formula>5</formula>
      <formula>9</formula>
    </cfRule>
    <cfRule type="cellIs" dxfId="76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764" priority="99" operator="between">
      <formula>10</formula>
      <formula>25</formula>
    </cfRule>
    <cfRule type="cellIs" dxfId="763" priority="100" operator="between">
      <formula>5</formula>
      <formula>9</formula>
    </cfRule>
    <cfRule type="cellIs" dxfId="76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761" priority="92" operator="between">
      <formula>10</formula>
      <formula>25</formula>
    </cfRule>
    <cfRule type="cellIs" dxfId="760" priority="93" operator="between">
      <formula>5</formula>
      <formula>9</formula>
    </cfRule>
    <cfRule type="cellIs" dxfId="75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758" priority="85" operator="between">
      <formula>10</formula>
      <formula>25</formula>
    </cfRule>
    <cfRule type="cellIs" dxfId="757" priority="86" operator="between">
      <formula>5</formula>
      <formula>9</formula>
    </cfRule>
    <cfRule type="cellIs" dxfId="75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755" priority="78" operator="between">
      <formula>10</formula>
      <formula>25</formula>
    </cfRule>
    <cfRule type="cellIs" dxfId="754" priority="79" operator="between">
      <formula>5</formula>
      <formula>9</formula>
    </cfRule>
    <cfRule type="cellIs" dxfId="75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752" priority="71" operator="between">
      <formula>10</formula>
      <formula>25</formula>
    </cfRule>
    <cfRule type="cellIs" dxfId="751" priority="72" operator="between">
      <formula>5</formula>
      <formula>9</formula>
    </cfRule>
    <cfRule type="cellIs" dxfId="75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749" priority="64" operator="between">
      <formula>10</formula>
      <formula>25</formula>
    </cfRule>
    <cfRule type="cellIs" dxfId="748" priority="65" operator="between">
      <formula>5</formula>
      <formula>9</formula>
    </cfRule>
    <cfRule type="cellIs" dxfId="74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746" priority="57" operator="between">
      <formula>10</formula>
      <formula>25</formula>
    </cfRule>
    <cfRule type="cellIs" dxfId="745" priority="58" operator="between">
      <formula>5</formula>
      <formula>9</formula>
    </cfRule>
    <cfRule type="cellIs" dxfId="74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743" priority="50" operator="between">
      <formula>10</formula>
      <formula>25</formula>
    </cfRule>
    <cfRule type="cellIs" dxfId="742" priority="51" operator="between">
      <formula>5</formula>
      <formula>9</formula>
    </cfRule>
    <cfRule type="cellIs" dxfId="74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740" priority="43" operator="between">
      <formula>10</formula>
      <formula>25</formula>
    </cfRule>
    <cfRule type="cellIs" dxfId="739" priority="44" operator="between">
      <formula>5</formula>
      <formula>9</formula>
    </cfRule>
    <cfRule type="cellIs" dxfId="73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737" priority="36" operator="between">
      <formula>10</formula>
      <formula>25</formula>
    </cfRule>
    <cfRule type="cellIs" dxfId="736" priority="37" operator="between">
      <formula>5</formula>
      <formula>9</formula>
    </cfRule>
    <cfRule type="cellIs" dxfId="73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734" priority="29" operator="between">
      <formula>10</formula>
      <formula>25</formula>
    </cfRule>
    <cfRule type="cellIs" dxfId="733" priority="30" operator="between">
      <formula>5</formula>
      <formula>9</formula>
    </cfRule>
    <cfRule type="cellIs" dxfId="73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731" priority="22" operator="between">
      <formula>10</formula>
      <formula>25</formula>
    </cfRule>
    <cfRule type="cellIs" dxfId="730" priority="23" operator="between">
      <formula>5</formula>
      <formula>9</formula>
    </cfRule>
    <cfRule type="cellIs" dxfId="72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728" priority="15" operator="between">
      <formula>10</formula>
      <formula>25</formula>
    </cfRule>
    <cfRule type="cellIs" dxfId="727" priority="16" operator="between">
      <formula>5</formula>
      <formula>9</formula>
    </cfRule>
    <cfRule type="cellIs" dxfId="72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725" priority="8" operator="between">
      <formula>10</formula>
      <formula>25</formula>
    </cfRule>
    <cfRule type="cellIs" dxfId="724" priority="9" operator="between">
      <formula>5</formula>
      <formula>9</formula>
    </cfRule>
    <cfRule type="cellIs" dxfId="72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722" priority="1" operator="between">
      <formula>10</formula>
      <formula>25</formula>
    </cfRule>
    <cfRule type="cellIs" dxfId="721" priority="2" operator="between">
      <formula>5</formula>
      <formula>9</formula>
    </cfRule>
    <cfRule type="cellIs" dxfId="72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719" priority="99" operator="between">
      <formula>10</formula>
      <formula>25</formula>
    </cfRule>
    <cfRule type="cellIs" dxfId="718" priority="100" operator="between">
      <formula>5</formula>
      <formula>9</formula>
    </cfRule>
    <cfRule type="cellIs" dxfId="71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716" priority="92" operator="between">
      <formula>10</formula>
      <formula>25</formula>
    </cfRule>
    <cfRule type="cellIs" dxfId="715" priority="93" operator="between">
      <formula>5</formula>
      <formula>9</formula>
    </cfRule>
    <cfRule type="cellIs" dxfId="71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713" priority="85" operator="between">
      <formula>10</formula>
      <formula>25</formula>
    </cfRule>
    <cfRule type="cellIs" dxfId="712" priority="86" operator="between">
      <formula>5</formula>
      <formula>9</formula>
    </cfRule>
    <cfRule type="cellIs" dxfId="71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710" priority="78" operator="between">
      <formula>10</formula>
      <formula>25</formula>
    </cfRule>
    <cfRule type="cellIs" dxfId="709" priority="79" operator="between">
      <formula>5</formula>
      <formula>9</formula>
    </cfRule>
    <cfRule type="cellIs" dxfId="70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707" priority="71" operator="between">
      <formula>10</formula>
      <formula>25</formula>
    </cfRule>
    <cfRule type="cellIs" dxfId="706" priority="72" operator="between">
      <formula>5</formula>
      <formula>9</formula>
    </cfRule>
    <cfRule type="cellIs" dxfId="70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704" priority="64" operator="between">
      <formula>10</formula>
      <formula>25</formula>
    </cfRule>
    <cfRule type="cellIs" dxfId="703" priority="65" operator="between">
      <formula>5</formula>
      <formula>9</formula>
    </cfRule>
    <cfRule type="cellIs" dxfId="70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701" priority="57" operator="between">
      <formula>10</formula>
      <formula>25</formula>
    </cfRule>
    <cfRule type="cellIs" dxfId="700" priority="58" operator="between">
      <formula>5</formula>
      <formula>9</formula>
    </cfRule>
    <cfRule type="cellIs" dxfId="69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698" priority="50" operator="between">
      <formula>10</formula>
      <formula>25</formula>
    </cfRule>
    <cfRule type="cellIs" dxfId="697" priority="51" operator="between">
      <formula>5</formula>
      <formula>9</formula>
    </cfRule>
    <cfRule type="cellIs" dxfId="69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695" priority="43" operator="between">
      <formula>10</formula>
      <formula>25</formula>
    </cfRule>
    <cfRule type="cellIs" dxfId="694" priority="44" operator="between">
      <formula>5</formula>
      <formula>9</formula>
    </cfRule>
    <cfRule type="cellIs" dxfId="69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692" priority="36" operator="between">
      <formula>10</formula>
      <formula>25</formula>
    </cfRule>
    <cfRule type="cellIs" dxfId="691" priority="37" operator="between">
      <formula>5</formula>
      <formula>9</formula>
    </cfRule>
    <cfRule type="cellIs" dxfId="69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689" priority="29" operator="between">
      <formula>10</formula>
      <formula>25</formula>
    </cfRule>
    <cfRule type="cellIs" dxfId="688" priority="30" operator="between">
      <formula>5</formula>
      <formula>9</formula>
    </cfRule>
    <cfRule type="cellIs" dxfId="68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686" priority="22" operator="between">
      <formula>10</formula>
      <formula>25</formula>
    </cfRule>
    <cfRule type="cellIs" dxfId="685" priority="23" operator="between">
      <formula>5</formula>
      <formula>9</formula>
    </cfRule>
    <cfRule type="cellIs" dxfId="68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683" priority="15" operator="between">
      <formula>10</formula>
      <formula>25</formula>
    </cfRule>
    <cfRule type="cellIs" dxfId="682" priority="16" operator="between">
      <formula>5</formula>
      <formula>9</formula>
    </cfRule>
    <cfRule type="cellIs" dxfId="68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680" priority="8" operator="between">
      <formula>10</formula>
      <formula>25</formula>
    </cfRule>
    <cfRule type="cellIs" dxfId="679" priority="9" operator="between">
      <formula>5</formula>
      <formula>9</formula>
    </cfRule>
    <cfRule type="cellIs" dxfId="67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677" priority="1" operator="between">
      <formula>10</formula>
      <formula>25</formula>
    </cfRule>
    <cfRule type="cellIs" dxfId="676" priority="2" operator="between">
      <formula>5</formula>
      <formula>9</formula>
    </cfRule>
    <cfRule type="cellIs" dxfId="67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674" priority="99" operator="between">
      <formula>10</formula>
      <formula>25</formula>
    </cfRule>
    <cfRule type="cellIs" dxfId="673" priority="100" operator="between">
      <formula>5</formula>
      <formula>9</formula>
    </cfRule>
    <cfRule type="cellIs" dxfId="67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671" priority="92" operator="between">
      <formula>10</formula>
      <formula>25</formula>
    </cfRule>
    <cfRule type="cellIs" dxfId="670" priority="93" operator="between">
      <formula>5</formula>
      <formula>9</formula>
    </cfRule>
    <cfRule type="cellIs" dxfId="66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668" priority="85" operator="between">
      <formula>10</formula>
      <formula>25</formula>
    </cfRule>
    <cfRule type="cellIs" dxfId="667" priority="86" operator="between">
      <formula>5</formula>
      <formula>9</formula>
    </cfRule>
    <cfRule type="cellIs" dxfId="66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665" priority="78" operator="between">
      <formula>10</formula>
      <formula>25</formula>
    </cfRule>
    <cfRule type="cellIs" dxfId="664" priority="79" operator="between">
      <formula>5</formula>
      <formula>9</formula>
    </cfRule>
    <cfRule type="cellIs" dxfId="66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662" priority="71" operator="between">
      <formula>10</formula>
      <formula>25</formula>
    </cfRule>
    <cfRule type="cellIs" dxfId="661" priority="72" operator="between">
      <formula>5</formula>
      <formula>9</formula>
    </cfRule>
    <cfRule type="cellIs" dxfId="66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659" priority="64" operator="between">
      <formula>10</formula>
      <formula>25</formula>
    </cfRule>
    <cfRule type="cellIs" dxfId="658" priority="65" operator="between">
      <formula>5</formula>
      <formula>9</formula>
    </cfRule>
    <cfRule type="cellIs" dxfId="65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656" priority="57" operator="between">
      <formula>10</formula>
      <formula>25</formula>
    </cfRule>
    <cfRule type="cellIs" dxfId="655" priority="58" operator="between">
      <formula>5</formula>
      <formula>9</formula>
    </cfRule>
    <cfRule type="cellIs" dxfId="65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653" priority="50" operator="between">
      <formula>10</formula>
      <formula>25</formula>
    </cfRule>
    <cfRule type="cellIs" dxfId="652" priority="51" operator="between">
      <formula>5</formula>
      <formula>9</formula>
    </cfRule>
    <cfRule type="cellIs" dxfId="65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650" priority="43" operator="between">
      <formula>10</formula>
      <formula>25</formula>
    </cfRule>
    <cfRule type="cellIs" dxfId="649" priority="44" operator="between">
      <formula>5</formula>
      <formula>9</formula>
    </cfRule>
    <cfRule type="cellIs" dxfId="64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647" priority="36" operator="between">
      <formula>10</formula>
      <formula>25</formula>
    </cfRule>
    <cfRule type="cellIs" dxfId="646" priority="37" operator="between">
      <formula>5</formula>
      <formula>9</formula>
    </cfRule>
    <cfRule type="cellIs" dxfId="64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644" priority="29" operator="between">
      <formula>10</formula>
      <formula>25</formula>
    </cfRule>
    <cfRule type="cellIs" dxfId="643" priority="30" operator="between">
      <formula>5</formula>
      <formula>9</formula>
    </cfRule>
    <cfRule type="cellIs" dxfId="64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641" priority="22" operator="between">
      <formula>10</formula>
      <formula>25</formula>
    </cfRule>
    <cfRule type="cellIs" dxfId="640" priority="23" operator="between">
      <formula>5</formula>
      <formula>9</formula>
    </cfRule>
    <cfRule type="cellIs" dxfId="63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638" priority="15" operator="between">
      <formula>10</formula>
      <formula>25</formula>
    </cfRule>
    <cfRule type="cellIs" dxfId="637" priority="16" operator="between">
      <formula>5</formula>
      <formula>9</formula>
    </cfRule>
    <cfRule type="cellIs" dxfId="63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635" priority="8" operator="between">
      <formula>10</formula>
      <formula>25</formula>
    </cfRule>
    <cfRule type="cellIs" dxfId="634" priority="9" operator="between">
      <formula>5</formula>
      <formula>9</formula>
    </cfRule>
    <cfRule type="cellIs" dxfId="63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632" priority="1" operator="between">
      <formula>10</formula>
      <formula>25</formula>
    </cfRule>
    <cfRule type="cellIs" dxfId="631" priority="2" operator="between">
      <formula>5</formula>
      <formula>9</formula>
    </cfRule>
    <cfRule type="cellIs" dxfId="63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629" priority="99" operator="between">
      <formula>10</formula>
      <formula>25</formula>
    </cfRule>
    <cfRule type="cellIs" dxfId="628" priority="100" operator="between">
      <formula>5</formula>
      <formula>9</formula>
    </cfRule>
    <cfRule type="cellIs" dxfId="62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626" priority="92" operator="between">
      <formula>10</formula>
      <formula>25</formula>
    </cfRule>
    <cfRule type="cellIs" dxfId="625" priority="93" operator="between">
      <formula>5</formula>
      <formula>9</formula>
    </cfRule>
    <cfRule type="cellIs" dxfId="62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623" priority="85" operator="between">
      <formula>10</formula>
      <formula>25</formula>
    </cfRule>
    <cfRule type="cellIs" dxfId="622" priority="86" operator="between">
      <formula>5</formula>
      <formula>9</formula>
    </cfRule>
    <cfRule type="cellIs" dxfId="62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620" priority="78" operator="between">
      <formula>10</formula>
      <formula>25</formula>
    </cfRule>
    <cfRule type="cellIs" dxfId="619" priority="79" operator="between">
      <formula>5</formula>
      <formula>9</formula>
    </cfRule>
    <cfRule type="cellIs" dxfId="61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617" priority="71" operator="between">
      <formula>10</formula>
      <formula>25</formula>
    </cfRule>
    <cfRule type="cellIs" dxfId="616" priority="72" operator="between">
      <formula>5</formula>
      <formula>9</formula>
    </cfRule>
    <cfRule type="cellIs" dxfId="61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614" priority="64" operator="between">
      <formula>10</formula>
      <formula>25</formula>
    </cfRule>
    <cfRule type="cellIs" dxfId="613" priority="65" operator="between">
      <formula>5</formula>
      <formula>9</formula>
    </cfRule>
    <cfRule type="cellIs" dxfId="61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611" priority="57" operator="between">
      <formula>10</formula>
      <formula>25</formula>
    </cfRule>
    <cfRule type="cellIs" dxfId="610" priority="58" operator="between">
      <formula>5</formula>
      <formula>9</formula>
    </cfRule>
    <cfRule type="cellIs" dxfId="60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608" priority="50" operator="between">
      <formula>10</formula>
      <formula>25</formula>
    </cfRule>
    <cfRule type="cellIs" dxfId="607" priority="51" operator="between">
      <formula>5</formula>
      <formula>9</formula>
    </cfRule>
    <cfRule type="cellIs" dxfId="60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605" priority="43" operator="between">
      <formula>10</formula>
      <formula>25</formula>
    </cfRule>
    <cfRule type="cellIs" dxfId="604" priority="44" operator="between">
      <formula>5</formula>
      <formula>9</formula>
    </cfRule>
    <cfRule type="cellIs" dxfId="60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602" priority="36" operator="between">
      <formula>10</formula>
      <formula>25</formula>
    </cfRule>
    <cfRule type="cellIs" dxfId="601" priority="37" operator="between">
      <formula>5</formula>
      <formula>9</formula>
    </cfRule>
    <cfRule type="cellIs" dxfId="60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599" priority="29" operator="between">
      <formula>10</formula>
      <formula>25</formula>
    </cfRule>
    <cfRule type="cellIs" dxfId="598" priority="30" operator="between">
      <formula>5</formula>
      <formula>9</formula>
    </cfRule>
    <cfRule type="cellIs" dxfId="59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596" priority="22" operator="between">
      <formula>10</formula>
      <formula>25</formula>
    </cfRule>
    <cfRule type="cellIs" dxfId="595" priority="23" operator="between">
      <formula>5</formula>
      <formula>9</formula>
    </cfRule>
    <cfRule type="cellIs" dxfId="59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593" priority="15" operator="between">
      <formula>10</formula>
      <formula>25</formula>
    </cfRule>
    <cfRule type="cellIs" dxfId="592" priority="16" operator="between">
      <formula>5</formula>
      <formula>9</formula>
    </cfRule>
    <cfRule type="cellIs" dxfId="59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90" priority="8" operator="between">
      <formula>10</formula>
      <formula>25</formula>
    </cfRule>
    <cfRule type="cellIs" dxfId="589" priority="9" operator="between">
      <formula>5</formula>
      <formula>9</formula>
    </cfRule>
    <cfRule type="cellIs" dxfId="58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587" priority="1" operator="between">
      <formula>10</formula>
      <formula>25</formula>
    </cfRule>
    <cfRule type="cellIs" dxfId="586" priority="2" operator="between">
      <formula>5</formula>
      <formula>9</formula>
    </cfRule>
    <cfRule type="cellIs" dxfId="58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584" priority="99" operator="between">
      <formula>10</formula>
      <formula>25</formula>
    </cfRule>
    <cfRule type="cellIs" dxfId="583" priority="100" operator="between">
      <formula>5</formula>
      <formula>9</formula>
    </cfRule>
    <cfRule type="cellIs" dxfId="58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581" priority="92" operator="between">
      <formula>10</formula>
      <formula>25</formula>
    </cfRule>
    <cfRule type="cellIs" dxfId="580" priority="93" operator="between">
      <formula>5</formula>
      <formula>9</formula>
    </cfRule>
    <cfRule type="cellIs" dxfId="57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578" priority="85" operator="between">
      <formula>10</formula>
      <formula>25</formula>
    </cfRule>
    <cfRule type="cellIs" dxfId="577" priority="86" operator="between">
      <formula>5</formula>
      <formula>9</formula>
    </cfRule>
    <cfRule type="cellIs" dxfId="57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575" priority="78" operator="between">
      <formula>10</formula>
      <formula>25</formula>
    </cfRule>
    <cfRule type="cellIs" dxfId="574" priority="79" operator="between">
      <formula>5</formula>
      <formula>9</formula>
    </cfRule>
    <cfRule type="cellIs" dxfId="57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572" priority="71" operator="between">
      <formula>10</formula>
      <formula>25</formula>
    </cfRule>
    <cfRule type="cellIs" dxfId="571" priority="72" operator="between">
      <formula>5</formula>
      <formula>9</formula>
    </cfRule>
    <cfRule type="cellIs" dxfId="57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569" priority="64" operator="between">
      <formula>10</formula>
      <formula>25</formula>
    </cfRule>
    <cfRule type="cellIs" dxfId="568" priority="65" operator="between">
      <formula>5</formula>
      <formula>9</formula>
    </cfRule>
    <cfRule type="cellIs" dxfId="56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566" priority="57" operator="between">
      <formula>10</formula>
      <formula>25</formula>
    </cfRule>
    <cfRule type="cellIs" dxfId="565" priority="58" operator="between">
      <formula>5</formula>
      <formula>9</formula>
    </cfRule>
    <cfRule type="cellIs" dxfId="56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563" priority="50" operator="between">
      <formula>10</formula>
      <formula>25</formula>
    </cfRule>
    <cfRule type="cellIs" dxfId="562" priority="51" operator="between">
      <formula>5</formula>
      <formula>9</formula>
    </cfRule>
    <cfRule type="cellIs" dxfId="56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560" priority="43" operator="between">
      <formula>10</formula>
      <formula>25</formula>
    </cfRule>
    <cfRule type="cellIs" dxfId="559" priority="44" operator="between">
      <formula>5</formula>
      <formula>9</formula>
    </cfRule>
    <cfRule type="cellIs" dxfId="55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557" priority="36" operator="between">
      <formula>10</formula>
      <formula>25</formula>
    </cfRule>
    <cfRule type="cellIs" dxfId="556" priority="37" operator="between">
      <formula>5</formula>
      <formula>9</formula>
    </cfRule>
    <cfRule type="cellIs" dxfId="55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554" priority="29" operator="between">
      <formula>10</formula>
      <formula>25</formula>
    </cfRule>
    <cfRule type="cellIs" dxfId="553" priority="30" operator="between">
      <formula>5</formula>
      <formula>9</formula>
    </cfRule>
    <cfRule type="cellIs" dxfId="55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551" priority="22" operator="between">
      <formula>10</formula>
      <formula>25</formula>
    </cfRule>
    <cfRule type="cellIs" dxfId="550" priority="23" operator="between">
      <formula>5</formula>
      <formula>9</formula>
    </cfRule>
    <cfRule type="cellIs" dxfId="54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548" priority="15" operator="between">
      <formula>10</formula>
      <formula>25</formula>
    </cfRule>
    <cfRule type="cellIs" dxfId="547" priority="16" operator="between">
      <formula>5</formula>
      <formula>9</formula>
    </cfRule>
    <cfRule type="cellIs" dxfId="54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45" priority="8" operator="between">
      <formula>10</formula>
      <formula>25</formula>
    </cfRule>
    <cfRule type="cellIs" dxfId="544" priority="9" operator="between">
      <formula>5</formula>
      <formula>9</formula>
    </cfRule>
    <cfRule type="cellIs" dxfId="54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542" priority="1" operator="between">
      <formula>10</formula>
      <formula>25</formula>
    </cfRule>
    <cfRule type="cellIs" dxfId="541" priority="2" operator="between">
      <formula>5</formula>
      <formula>9</formula>
    </cfRule>
    <cfRule type="cellIs" dxfId="54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539" priority="99" operator="between">
      <formula>10</formula>
      <formula>25</formula>
    </cfRule>
    <cfRule type="cellIs" dxfId="538" priority="100" operator="between">
      <formula>5</formula>
      <formula>9</formula>
    </cfRule>
    <cfRule type="cellIs" dxfId="53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536" priority="92" operator="between">
      <formula>10</formula>
      <formula>25</formula>
    </cfRule>
    <cfRule type="cellIs" dxfId="535" priority="93" operator="between">
      <formula>5</formula>
      <formula>9</formula>
    </cfRule>
    <cfRule type="cellIs" dxfId="53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533" priority="85" operator="between">
      <formula>10</formula>
      <formula>25</formula>
    </cfRule>
    <cfRule type="cellIs" dxfId="532" priority="86" operator="between">
      <formula>5</formula>
      <formula>9</formula>
    </cfRule>
    <cfRule type="cellIs" dxfId="53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530" priority="78" operator="between">
      <formula>10</formula>
      <formula>25</formula>
    </cfRule>
    <cfRule type="cellIs" dxfId="529" priority="79" operator="between">
      <formula>5</formula>
      <formula>9</formula>
    </cfRule>
    <cfRule type="cellIs" dxfId="52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527" priority="71" operator="between">
      <formula>10</formula>
      <formula>25</formula>
    </cfRule>
    <cfRule type="cellIs" dxfId="526" priority="72" operator="between">
      <formula>5</formula>
      <formula>9</formula>
    </cfRule>
    <cfRule type="cellIs" dxfId="52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524" priority="64" operator="between">
      <formula>10</formula>
      <formula>25</formula>
    </cfRule>
    <cfRule type="cellIs" dxfId="523" priority="65" operator="between">
      <formula>5</formula>
      <formula>9</formula>
    </cfRule>
    <cfRule type="cellIs" dxfId="52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521" priority="57" operator="between">
      <formula>10</formula>
      <formula>25</formula>
    </cfRule>
    <cfRule type="cellIs" dxfId="520" priority="58" operator="between">
      <formula>5</formula>
      <formula>9</formula>
    </cfRule>
    <cfRule type="cellIs" dxfId="51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518" priority="50" operator="between">
      <formula>10</formula>
      <formula>25</formula>
    </cfRule>
    <cfRule type="cellIs" dxfId="517" priority="51" operator="between">
      <formula>5</formula>
      <formula>9</formula>
    </cfRule>
    <cfRule type="cellIs" dxfId="51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515" priority="43" operator="between">
      <formula>10</formula>
      <formula>25</formula>
    </cfRule>
    <cfRule type="cellIs" dxfId="514" priority="44" operator="between">
      <formula>5</formula>
      <formula>9</formula>
    </cfRule>
    <cfRule type="cellIs" dxfId="51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512" priority="36" operator="between">
      <formula>10</formula>
      <formula>25</formula>
    </cfRule>
    <cfRule type="cellIs" dxfId="511" priority="37" operator="between">
      <formula>5</formula>
      <formula>9</formula>
    </cfRule>
    <cfRule type="cellIs" dxfId="51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509" priority="29" operator="between">
      <formula>10</formula>
      <formula>25</formula>
    </cfRule>
    <cfRule type="cellIs" dxfId="508" priority="30" operator="between">
      <formula>5</formula>
      <formula>9</formula>
    </cfRule>
    <cfRule type="cellIs" dxfId="50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506" priority="22" operator="between">
      <formula>10</formula>
      <formula>25</formula>
    </cfRule>
    <cfRule type="cellIs" dxfId="505" priority="23" operator="between">
      <formula>5</formula>
      <formula>9</formula>
    </cfRule>
    <cfRule type="cellIs" dxfId="50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503" priority="15" operator="between">
      <formula>10</formula>
      <formula>25</formula>
    </cfRule>
    <cfRule type="cellIs" dxfId="502" priority="16" operator="between">
      <formula>5</formula>
      <formula>9</formula>
    </cfRule>
    <cfRule type="cellIs" dxfId="50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00" priority="8" operator="between">
      <formula>10</formula>
      <formula>25</formula>
    </cfRule>
    <cfRule type="cellIs" dxfId="499" priority="9" operator="between">
      <formula>5</formula>
      <formula>9</formula>
    </cfRule>
    <cfRule type="cellIs" dxfId="49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497" priority="1" operator="between">
      <formula>10</formula>
      <formula>25</formula>
    </cfRule>
    <cfRule type="cellIs" dxfId="496" priority="2" operator="between">
      <formula>5</formula>
      <formula>9</formula>
    </cfRule>
    <cfRule type="cellIs" dxfId="49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304" priority="99" operator="between">
      <formula>10</formula>
      <formula>25</formula>
    </cfRule>
    <cfRule type="cellIs" dxfId="1303" priority="100" operator="between">
      <formula>5</formula>
      <formula>9</formula>
    </cfRule>
    <cfRule type="cellIs" dxfId="130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301" priority="92" operator="between">
      <formula>10</formula>
      <formula>25</formula>
    </cfRule>
    <cfRule type="cellIs" dxfId="1300" priority="93" operator="between">
      <formula>5</formula>
      <formula>9</formula>
    </cfRule>
    <cfRule type="cellIs" dxfId="129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298" priority="85" operator="between">
      <formula>10</formula>
      <formula>25</formula>
    </cfRule>
    <cfRule type="cellIs" dxfId="1297" priority="86" operator="between">
      <formula>5</formula>
      <formula>9</formula>
    </cfRule>
    <cfRule type="cellIs" dxfId="129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295" priority="78" operator="between">
      <formula>10</formula>
      <formula>25</formula>
    </cfRule>
    <cfRule type="cellIs" dxfId="1294" priority="79" operator="between">
      <formula>5</formula>
      <formula>9</formula>
    </cfRule>
    <cfRule type="cellIs" dxfId="129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292" priority="71" operator="between">
      <formula>10</formula>
      <formula>25</formula>
    </cfRule>
    <cfRule type="cellIs" dxfId="1291" priority="72" operator="between">
      <formula>5</formula>
      <formula>9</formula>
    </cfRule>
    <cfRule type="cellIs" dxfId="129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289" priority="64" operator="between">
      <formula>10</formula>
      <formula>25</formula>
    </cfRule>
    <cfRule type="cellIs" dxfId="1288" priority="65" operator="between">
      <formula>5</formula>
      <formula>9</formula>
    </cfRule>
    <cfRule type="cellIs" dxfId="128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286" priority="57" operator="between">
      <formula>10</formula>
      <formula>25</formula>
    </cfRule>
    <cfRule type="cellIs" dxfId="1285" priority="58" operator="between">
      <formula>5</formula>
      <formula>9</formula>
    </cfRule>
    <cfRule type="cellIs" dxfId="128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283" priority="50" operator="between">
      <formula>10</formula>
      <formula>25</formula>
    </cfRule>
    <cfRule type="cellIs" dxfId="1282" priority="51" operator="between">
      <formula>5</formula>
      <formula>9</formula>
    </cfRule>
    <cfRule type="cellIs" dxfId="128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280" priority="43" operator="between">
      <formula>10</formula>
      <formula>25</formula>
    </cfRule>
    <cfRule type="cellIs" dxfId="1279" priority="44" operator="between">
      <formula>5</formula>
      <formula>9</formula>
    </cfRule>
    <cfRule type="cellIs" dxfId="127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277" priority="36" operator="between">
      <formula>10</formula>
      <formula>25</formula>
    </cfRule>
    <cfRule type="cellIs" dxfId="1276" priority="37" operator="between">
      <formula>5</formula>
      <formula>9</formula>
    </cfRule>
    <cfRule type="cellIs" dxfId="127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274" priority="29" operator="between">
      <formula>10</formula>
      <formula>25</formula>
    </cfRule>
    <cfRule type="cellIs" dxfId="1273" priority="30" operator="between">
      <formula>5</formula>
      <formula>9</formula>
    </cfRule>
    <cfRule type="cellIs" dxfId="127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271" priority="22" operator="between">
      <formula>10</formula>
      <formula>25</formula>
    </cfRule>
    <cfRule type="cellIs" dxfId="1270" priority="23" operator="between">
      <formula>5</formula>
      <formula>9</formula>
    </cfRule>
    <cfRule type="cellIs" dxfId="126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268" priority="15" operator="between">
      <formula>10</formula>
      <formula>25</formula>
    </cfRule>
    <cfRule type="cellIs" dxfId="1267" priority="16" operator="between">
      <formula>5</formula>
      <formula>9</formula>
    </cfRule>
    <cfRule type="cellIs" dxfId="126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265" priority="8" operator="between">
      <formula>10</formula>
      <formula>25</formula>
    </cfRule>
    <cfRule type="cellIs" dxfId="1264" priority="9" operator="between">
      <formula>5</formula>
      <formula>9</formula>
    </cfRule>
    <cfRule type="cellIs" dxfId="126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262" priority="1" operator="between">
      <formula>10</formula>
      <formula>25</formula>
    </cfRule>
    <cfRule type="cellIs" dxfId="1261" priority="2" operator="between">
      <formula>5</formula>
      <formula>9</formula>
    </cfRule>
    <cfRule type="cellIs" dxfId="126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494" priority="99" operator="between">
      <formula>10</formula>
      <formula>25</formula>
    </cfRule>
    <cfRule type="cellIs" dxfId="493" priority="100" operator="between">
      <formula>5</formula>
      <formula>9</formula>
    </cfRule>
    <cfRule type="cellIs" dxfId="49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491" priority="92" operator="between">
      <formula>10</formula>
      <formula>25</formula>
    </cfRule>
    <cfRule type="cellIs" dxfId="490" priority="93" operator="between">
      <formula>5</formula>
      <formula>9</formula>
    </cfRule>
    <cfRule type="cellIs" dxfId="48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488" priority="85" operator="between">
      <formula>10</formula>
      <formula>25</formula>
    </cfRule>
    <cfRule type="cellIs" dxfId="487" priority="86" operator="between">
      <formula>5</formula>
      <formula>9</formula>
    </cfRule>
    <cfRule type="cellIs" dxfId="48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485" priority="78" operator="between">
      <formula>10</formula>
      <formula>25</formula>
    </cfRule>
    <cfRule type="cellIs" dxfId="484" priority="79" operator="between">
      <formula>5</formula>
      <formula>9</formula>
    </cfRule>
    <cfRule type="cellIs" dxfId="48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482" priority="71" operator="between">
      <formula>10</formula>
      <formula>25</formula>
    </cfRule>
    <cfRule type="cellIs" dxfId="481" priority="72" operator="between">
      <formula>5</formula>
      <formula>9</formula>
    </cfRule>
    <cfRule type="cellIs" dxfId="48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479" priority="64" operator="between">
      <formula>10</formula>
      <formula>25</formula>
    </cfRule>
    <cfRule type="cellIs" dxfId="478" priority="65" operator="between">
      <formula>5</formula>
      <formula>9</formula>
    </cfRule>
    <cfRule type="cellIs" dxfId="47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476" priority="57" operator="between">
      <formula>10</formula>
      <formula>25</formula>
    </cfRule>
    <cfRule type="cellIs" dxfId="475" priority="58" operator="between">
      <formula>5</formula>
      <formula>9</formula>
    </cfRule>
    <cfRule type="cellIs" dxfId="47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473" priority="50" operator="between">
      <formula>10</formula>
      <formula>25</formula>
    </cfRule>
    <cfRule type="cellIs" dxfId="472" priority="51" operator="between">
      <formula>5</formula>
      <formula>9</formula>
    </cfRule>
    <cfRule type="cellIs" dxfId="47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470" priority="43" operator="between">
      <formula>10</formula>
      <formula>25</formula>
    </cfRule>
    <cfRule type="cellIs" dxfId="469" priority="44" operator="between">
      <formula>5</formula>
      <formula>9</formula>
    </cfRule>
    <cfRule type="cellIs" dxfId="46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467" priority="36" operator="between">
      <formula>10</formula>
      <formula>25</formula>
    </cfRule>
    <cfRule type="cellIs" dxfId="466" priority="37" operator="between">
      <formula>5</formula>
      <formula>9</formula>
    </cfRule>
    <cfRule type="cellIs" dxfId="46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464" priority="29" operator="between">
      <formula>10</formula>
      <formula>25</formula>
    </cfRule>
    <cfRule type="cellIs" dxfId="463" priority="30" operator="between">
      <formula>5</formula>
      <formula>9</formula>
    </cfRule>
    <cfRule type="cellIs" dxfId="46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461" priority="22" operator="between">
      <formula>10</formula>
      <formula>25</formula>
    </cfRule>
    <cfRule type="cellIs" dxfId="460" priority="23" operator="between">
      <formula>5</formula>
      <formula>9</formula>
    </cfRule>
    <cfRule type="cellIs" dxfId="45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458" priority="15" operator="between">
      <formula>10</formula>
      <formula>25</formula>
    </cfRule>
    <cfRule type="cellIs" dxfId="457" priority="16" operator="between">
      <formula>5</formula>
      <formula>9</formula>
    </cfRule>
    <cfRule type="cellIs" dxfId="45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455" priority="8" operator="between">
      <formula>10</formula>
      <formula>25</formula>
    </cfRule>
    <cfRule type="cellIs" dxfId="454" priority="9" operator="between">
      <formula>5</formula>
      <formula>9</formula>
    </cfRule>
    <cfRule type="cellIs" dxfId="45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452" priority="1" operator="between">
      <formula>10</formula>
      <formula>25</formula>
    </cfRule>
    <cfRule type="cellIs" dxfId="451" priority="2" operator="between">
      <formula>5</formula>
      <formula>9</formula>
    </cfRule>
    <cfRule type="cellIs" dxfId="45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449" priority="99" operator="between">
      <formula>10</formula>
      <formula>25</formula>
    </cfRule>
    <cfRule type="cellIs" dxfId="448" priority="100" operator="between">
      <formula>5</formula>
      <formula>9</formula>
    </cfRule>
    <cfRule type="cellIs" dxfId="44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446" priority="92" operator="between">
      <formula>10</formula>
      <formula>25</formula>
    </cfRule>
    <cfRule type="cellIs" dxfId="445" priority="93" operator="between">
      <formula>5</formula>
      <formula>9</formula>
    </cfRule>
    <cfRule type="cellIs" dxfId="44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443" priority="85" operator="between">
      <formula>10</formula>
      <formula>25</formula>
    </cfRule>
    <cfRule type="cellIs" dxfId="442" priority="86" operator="between">
      <formula>5</formula>
      <formula>9</formula>
    </cfRule>
    <cfRule type="cellIs" dxfId="44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440" priority="78" operator="between">
      <formula>10</formula>
      <formula>25</formula>
    </cfRule>
    <cfRule type="cellIs" dxfId="439" priority="79" operator="between">
      <formula>5</formula>
      <formula>9</formula>
    </cfRule>
    <cfRule type="cellIs" dxfId="43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437" priority="71" operator="between">
      <formula>10</formula>
      <formula>25</formula>
    </cfRule>
    <cfRule type="cellIs" dxfId="436" priority="72" operator="between">
      <formula>5</formula>
      <formula>9</formula>
    </cfRule>
    <cfRule type="cellIs" dxfId="43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434" priority="64" operator="between">
      <formula>10</formula>
      <formula>25</formula>
    </cfRule>
    <cfRule type="cellIs" dxfId="433" priority="65" operator="between">
      <formula>5</formula>
      <formula>9</formula>
    </cfRule>
    <cfRule type="cellIs" dxfId="43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431" priority="57" operator="between">
      <formula>10</formula>
      <formula>25</formula>
    </cfRule>
    <cfRule type="cellIs" dxfId="430" priority="58" operator="between">
      <formula>5</formula>
      <formula>9</formula>
    </cfRule>
    <cfRule type="cellIs" dxfId="42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428" priority="50" operator="between">
      <formula>10</formula>
      <formula>25</formula>
    </cfRule>
    <cfRule type="cellIs" dxfId="427" priority="51" operator="between">
      <formula>5</formula>
      <formula>9</formula>
    </cfRule>
    <cfRule type="cellIs" dxfId="42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425" priority="43" operator="between">
      <formula>10</formula>
      <formula>25</formula>
    </cfRule>
    <cfRule type="cellIs" dxfId="424" priority="44" operator="between">
      <formula>5</formula>
      <formula>9</formula>
    </cfRule>
    <cfRule type="cellIs" dxfId="42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422" priority="36" operator="between">
      <formula>10</formula>
      <formula>25</formula>
    </cfRule>
    <cfRule type="cellIs" dxfId="421" priority="37" operator="between">
      <formula>5</formula>
      <formula>9</formula>
    </cfRule>
    <cfRule type="cellIs" dxfId="42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419" priority="29" operator="between">
      <formula>10</formula>
      <formula>25</formula>
    </cfRule>
    <cfRule type="cellIs" dxfId="418" priority="30" operator="between">
      <formula>5</formula>
      <formula>9</formula>
    </cfRule>
    <cfRule type="cellIs" dxfId="41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416" priority="22" operator="between">
      <formula>10</formula>
      <formula>25</formula>
    </cfRule>
    <cfRule type="cellIs" dxfId="415" priority="23" operator="between">
      <formula>5</formula>
      <formula>9</formula>
    </cfRule>
    <cfRule type="cellIs" dxfId="41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413" priority="15" operator="between">
      <formula>10</formula>
      <formula>25</formula>
    </cfRule>
    <cfRule type="cellIs" dxfId="412" priority="16" operator="between">
      <formula>5</formula>
      <formula>9</formula>
    </cfRule>
    <cfRule type="cellIs" dxfId="41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410" priority="8" operator="between">
      <formula>10</formula>
      <formula>25</formula>
    </cfRule>
    <cfRule type="cellIs" dxfId="409" priority="9" operator="between">
      <formula>5</formula>
      <formula>9</formula>
    </cfRule>
    <cfRule type="cellIs" dxfId="40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407" priority="1" operator="between">
      <formula>10</formula>
      <formula>25</formula>
    </cfRule>
    <cfRule type="cellIs" dxfId="406" priority="2" operator="between">
      <formula>5</formula>
      <formula>9</formula>
    </cfRule>
    <cfRule type="cellIs" dxfId="40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404" priority="99" operator="between">
      <formula>10</formula>
      <formula>25</formula>
    </cfRule>
    <cfRule type="cellIs" dxfId="403" priority="100" operator="between">
      <formula>5</formula>
      <formula>9</formula>
    </cfRule>
    <cfRule type="cellIs" dxfId="40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401" priority="92" operator="between">
      <formula>10</formula>
      <formula>25</formula>
    </cfRule>
    <cfRule type="cellIs" dxfId="400" priority="93" operator="between">
      <formula>5</formula>
      <formula>9</formula>
    </cfRule>
    <cfRule type="cellIs" dxfId="39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398" priority="85" operator="between">
      <formula>10</formula>
      <formula>25</formula>
    </cfRule>
    <cfRule type="cellIs" dxfId="397" priority="86" operator="between">
      <formula>5</formula>
      <formula>9</formula>
    </cfRule>
    <cfRule type="cellIs" dxfId="39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395" priority="78" operator="between">
      <formula>10</formula>
      <formula>25</formula>
    </cfRule>
    <cfRule type="cellIs" dxfId="394" priority="79" operator="between">
      <formula>5</formula>
      <formula>9</formula>
    </cfRule>
    <cfRule type="cellIs" dxfId="39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392" priority="71" operator="between">
      <formula>10</formula>
      <formula>25</formula>
    </cfRule>
    <cfRule type="cellIs" dxfId="391" priority="72" operator="between">
      <formula>5</formula>
      <formula>9</formula>
    </cfRule>
    <cfRule type="cellIs" dxfId="39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389" priority="64" operator="between">
      <formula>10</formula>
      <formula>25</formula>
    </cfRule>
    <cfRule type="cellIs" dxfId="388" priority="65" operator="between">
      <formula>5</formula>
      <formula>9</formula>
    </cfRule>
    <cfRule type="cellIs" dxfId="38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386" priority="57" operator="between">
      <formula>10</formula>
      <formula>25</formula>
    </cfRule>
    <cfRule type="cellIs" dxfId="385" priority="58" operator="between">
      <formula>5</formula>
      <formula>9</formula>
    </cfRule>
    <cfRule type="cellIs" dxfId="38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383" priority="50" operator="between">
      <formula>10</formula>
      <formula>25</formula>
    </cfRule>
    <cfRule type="cellIs" dxfId="382" priority="51" operator="between">
      <formula>5</formula>
      <formula>9</formula>
    </cfRule>
    <cfRule type="cellIs" dxfId="38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380" priority="43" operator="between">
      <formula>10</formula>
      <formula>25</formula>
    </cfRule>
    <cfRule type="cellIs" dxfId="379" priority="44" operator="between">
      <formula>5</formula>
      <formula>9</formula>
    </cfRule>
    <cfRule type="cellIs" dxfId="37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377" priority="36" operator="between">
      <formula>10</formula>
      <formula>25</formula>
    </cfRule>
    <cfRule type="cellIs" dxfId="376" priority="37" operator="between">
      <formula>5</formula>
      <formula>9</formula>
    </cfRule>
    <cfRule type="cellIs" dxfId="37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374" priority="29" operator="between">
      <formula>10</formula>
      <formula>25</formula>
    </cfRule>
    <cfRule type="cellIs" dxfId="373" priority="30" operator="between">
      <formula>5</formula>
      <formula>9</formula>
    </cfRule>
    <cfRule type="cellIs" dxfId="37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371" priority="22" operator="between">
      <formula>10</formula>
      <formula>25</formula>
    </cfRule>
    <cfRule type="cellIs" dxfId="370" priority="23" operator="between">
      <formula>5</formula>
      <formula>9</formula>
    </cfRule>
    <cfRule type="cellIs" dxfId="36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368" priority="15" operator="between">
      <formula>10</formula>
      <formula>25</formula>
    </cfRule>
    <cfRule type="cellIs" dxfId="367" priority="16" operator="between">
      <formula>5</formula>
      <formula>9</formula>
    </cfRule>
    <cfRule type="cellIs" dxfId="36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365" priority="8" operator="between">
      <formula>10</formula>
      <formula>25</formula>
    </cfRule>
    <cfRule type="cellIs" dxfId="364" priority="9" operator="between">
      <formula>5</formula>
      <formula>9</formula>
    </cfRule>
    <cfRule type="cellIs" dxfId="36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362" priority="1" operator="between">
      <formula>10</formula>
      <formula>25</formula>
    </cfRule>
    <cfRule type="cellIs" dxfId="361" priority="2" operator="between">
      <formula>5</formula>
      <formula>9</formula>
    </cfRule>
    <cfRule type="cellIs" dxfId="36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359" priority="99" operator="between">
      <formula>10</formula>
      <formula>25</formula>
    </cfRule>
    <cfRule type="cellIs" dxfId="358" priority="100" operator="between">
      <formula>5</formula>
      <formula>9</formula>
    </cfRule>
    <cfRule type="cellIs" dxfId="35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356" priority="92" operator="between">
      <formula>10</formula>
      <formula>25</formula>
    </cfRule>
    <cfRule type="cellIs" dxfId="355" priority="93" operator="between">
      <formula>5</formula>
      <formula>9</formula>
    </cfRule>
    <cfRule type="cellIs" dxfId="35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353" priority="85" operator="between">
      <formula>10</formula>
      <formula>25</formula>
    </cfRule>
    <cfRule type="cellIs" dxfId="352" priority="86" operator="between">
      <formula>5</formula>
      <formula>9</formula>
    </cfRule>
    <cfRule type="cellIs" dxfId="35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350" priority="78" operator="between">
      <formula>10</formula>
      <formula>25</formula>
    </cfRule>
    <cfRule type="cellIs" dxfId="349" priority="79" operator="between">
      <formula>5</formula>
      <formula>9</formula>
    </cfRule>
    <cfRule type="cellIs" dxfId="34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347" priority="71" operator="between">
      <formula>10</formula>
      <formula>25</formula>
    </cfRule>
    <cfRule type="cellIs" dxfId="346" priority="72" operator="between">
      <formula>5</formula>
      <formula>9</formula>
    </cfRule>
    <cfRule type="cellIs" dxfId="34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344" priority="64" operator="between">
      <formula>10</formula>
      <formula>25</formula>
    </cfRule>
    <cfRule type="cellIs" dxfId="343" priority="65" operator="between">
      <formula>5</formula>
      <formula>9</formula>
    </cfRule>
    <cfRule type="cellIs" dxfId="34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341" priority="57" operator="between">
      <formula>10</formula>
      <formula>25</formula>
    </cfRule>
    <cfRule type="cellIs" dxfId="340" priority="58" operator="between">
      <formula>5</formula>
      <formula>9</formula>
    </cfRule>
    <cfRule type="cellIs" dxfId="33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338" priority="50" operator="between">
      <formula>10</formula>
      <formula>25</formula>
    </cfRule>
    <cfRule type="cellIs" dxfId="337" priority="51" operator="between">
      <formula>5</formula>
      <formula>9</formula>
    </cfRule>
    <cfRule type="cellIs" dxfId="33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335" priority="43" operator="between">
      <formula>10</formula>
      <formula>25</formula>
    </cfRule>
    <cfRule type="cellIs" dxfId="334" priority="44" operator="between">
      <formula>5</formula>
      <formula>9</formula>
    </cfRule>
    <cfRule type="cellIs" dxfId="33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332" priority="36" operator="between">
      <formula>10</formula>
      <formula>25</formula>
    </cfRule>
    <cfRule type="cellIs" dxfId="331" priority="37" operator="between">
      <formula>5</formula>
      <formula>9</formula>
    </cfRule>
    <cfRule type="cellIs" dxfId="33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329" priority="29" operator="between">
      <formula>10</formula>
      <formula>25</formula>
    </cfRule>
    <cfRule type="cellIs" dxfId="328" priority="30" operator="between">
      <formula>5</formula>
      <formula>9</formula>
    </cfRule>
    <cfRule type="cellIs" dxfId="32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326" priority="22" operator="between">
      <formula>10</formula>
      <formula>25</formula>
    </cfRule>
    <cfRule type="cellIs" dxfId="325" priority="23" operator="between">
      <formula>5</formula>
      <formula>9</formula>
    </cfRule>
    <cfRule type="cellIs" dxfId="32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323" priority="15" operator="between">
      <formula>10</formula>
      <formula>25</formula>
    </cfRule>
    <cfRule type="cellIs" dxfId="322" priority="16" operator="between">
      <formula>5</formula>
      <formula>9</formula>
    </cfRule>
    <cfRule type="cellIs" dxfId="32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320" priority="8" operator="between">
      <formula>10</formula>
      <formula>25</formula>
    </cfRule>
    <cfRule type="cellIs" dxfId="319" priority="9" operator="between">
      <formula>5</formula>
      <formula>9</formula>
    </cfRule>
    <cfRule type="cellIs" dxfId="31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317" priority="1" operator="between">
      <formula>10</formula>
      <formula>25</formula>
    </cfRule>
    <cfRule type="cellIs" dxfId="316" priority="2" operator="between">
      <formula>5</formula>
      <formula>9</formula>
    </cfRule>
    <cfRule type="cellIs" dxfId="31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314" priority="99" operator="between">
      <formula>10</formula>
      <formula>25</formula>
    </cfRule>
    <cfRule type="cellIs" dxfId="313" priority="100" operator="between">
      <formula>5</formula>
      <formula>9</formula>
    </cfRule>
    <cfRule type="cellIs" dxfId="31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311" priority="92" operator="between">
      <formula>10</formula>
      <formula>25</formula>
    </cfRule>
    <cfRule type="cellIs" dxfId="310" priority="93" operator="between">
      <formula>5</formula>
      <formula>9</formula>
    </cfRule>
    <cfRule type="cellIs" dxfId="30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308" priority="85" operator="between">
      <formula>10</formula>
      <formula>25</formula>
    </cfRule>
    <cfRule type="cellIs" dxfId="307" priority="86" operator="between">
      <formula>5</formula>
      <formula>9</formula>
    </cfRule>
    <cfRule type="cellIs" dxfId="30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305" priority="78" operator="between">
      <formula>10</formula>
      <formula>25</formula>
    </cfRule>
    <cfRule type="cellIs" dxfId="304" priority="79" operator="between">
      <formula>5</formula>
      <formula>9</formula>
    </cfRule>
    <cfRule type="cellIs" dxfId="30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302" priority="71" operator="between">
      <formula>10</formula>
      <formula>25</formula>
    </cfRule>
    <cfRule type="cellIs" dxfId="301" priority="72" operator="between">
      <formula>5</formula>
      <formula>9</formula>
    </cfRule>
    <cfRule type="cellIs" dxfId="30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299" priority="64" operator="between">
      <formula>10</formula>
      <formula>25</formula>
    </cfRule>
    <cfRule type="cellIs" dxfId="298" priority="65" operator="between">
      <formula>5</formula>
      <formula>9</formula>
    </cfRule>
    <cfRule type="cellIs" dxfId="29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296" priority="57" operator="between">
      <formula>10</formula>
      <formula>25</formula>
    </cfRule>
    <cfRule type="cellIs" dxfId="295" priority="58" operator="between">
      <formula>5</formula>
      <formula>9</formula>
    </cfRule>
    <cfRule type="cellIs" dxfId="29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93" priority="50" operator="between">
      <formula>10</formula>
      <formula>25</formula>
    </cfRule>
    <cfRule type="cellIs" dxfId="292" priority="51" operator="between">
      <formula>5</formula>
      <formula>9</formula>
    </cfRule>
    <cfRule type="cellIs" dxfId="29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290" priority="43" operator="between">
      <formula>10</formula>
      <formula>25</formula>
    </cfRule>
    <cfRule type="cellIs" dxfId="289" priority="44" operator="between">
      <formula>5</formula>
      <formula>9</formula>
    </cfRule>
    <cfRule type="cellIs" dxfId="28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287" priority="36" operator="between">
      <formula>10</formula>
      <formula>25</formula>
    </cfRule>
    <cfRule type="cellIs" dxfId="286" priority="37" operator="between">
      <formula>5</formula>
      <formula>9</formula>
    </cfRule>
    <cfRule type="cellIs" dxfId="28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284" priority="29" operator="between">
      <formula>10</formula>
      <formula>25</formula>
    </cfRule>
    <cfRule type="cellIs" dxfId="283" priority="30" operator="between">
      <formula>5</formula>
      <formula>9</formula>
    </cfRule>
    <cfRule type="cellIs" dxfId="28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281" priority="22" operator="between">
      <formula>10</formula>
      <formula>25</formula>
    </cfRule>
    <cfRule type="cellIs" dxfId="280" priority="23" operator="between">
      <formula>5</formula>
      <formula>9</formula>
    </cfRule>
    <cfRule type="cellIs" dxfId="27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278" priority="15" operator="between">
      <formula>10</formula>
      <formula>25</formula>
    </cfRule>
    <cfRule type="cellIs" dxfId="277" priority="16" operator="between">
      <formula>5</formula>
      <formula>9</formula>
    </cfRule>
    <cfRule type="cellIs" dxfId="27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275" priority="8" operator="between">
      <formula>10</formula>
      <formula>25</formula>
    </cfRule>
    <cfRule type="cellIs" dxfId="274" priority="9" operator="between">
      <formula>5</formula>
      <formula>9</formula>
    </cfRule>
    <cfRule type="cellIs" dxfId="27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272" priority="1" operator="between">
      <formula>10</formula>
      <formula>25</formula>
    </cfRule>
    <cfRule type="cellIs" dxfId="271" priority="2" operator="between">
      <formula>5</formula>
      <formula>9</formula>
    </cfRule>
    <cfRule type="cellIs" dxfId="27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269" priority="99" operator="between">
      <formula>10</formula>
      <formula>25</formula>
    </cfRule>
    <cfRule type="cellIs" dxfId="268" priority="100" operator="between">
      <formula>5</formula>
      <formula>9</formula>
    </cfRule>
    <cfRule type="cellIs" dxfId="26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266" priority="92" operator="between">
      <formula>10</formula>
      <formula>25</formula>
    </cfRule>
    <cfRule type="cellIs" dxfId="265" priority="93" operator="between">
      <formula>5</formula>
      <formula>9</formula>
    </cfRule>
    <cfRule type="cellIs" dxfId="26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263" priority="85" operator="between">
      <formula>10</formula>
      <formula>25</formula>
    </cfRule>
    <cfRule type="cellIs" dxfId="262" priority="86" operator="between">
      <formula>5</formula>
      <formula>9</formula>
    </cfRule>
    <cfRule type="cellIs" dxfId="26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260" priority="78" operator="between">
      <formula>10</formula>
      <formula>25</formula>
    </cfRule>
    <cfRule type="cellIs" dxfId="259" priority="79" operator="between">
      <formula>5</formula>
      <formula>9</formula>
    </cfRule>
    <cfRule type="cellIs" dxfId="25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257" priority="71" operator="between">
      <formula>10</formula>
      <formula>25</formula>
    </cfRule>
    <cfRule type="cellIs" dxfId="256" priority="72" operator="between">
      <formula>5</formula>
      <formula>9</formula>
    </cfRule>
    <cfRule type="cellIs" dxfId="25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254" priority="64" operator="between">
      <formula>10</formula>
      <formula>25</formula>
    </cfRule>
    <cfRule type="cellIs" dxfId="253" priority="65" operator="between">
      <formula>5</formula>
      <formula>9</formula>
    </cfRule>
    <cfRule type="cellIs" dxfId="25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251" priority="57" operator="between">
      <formula>10</formula>
      <formula>25</formula>
    </cfRule>
    <cfRule type="cellIs" dxfId="250" priority="58" operator="between">
      <formula>5</formula>
      <formula>9</formula>
    </cfRule>
    <cfRule type="cellIs" dxfId="24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48" priority="50" operator="between">
      <formula>10</formula>
      <formula>25</formula>
    </cfRule>
    <cfRule type="cellIs" dxfId="247" priority="51" operator="between">
      <formula>5</formula>
      <formula>9</formula>
    </cfRule>
    <cfRule type="cellIs" dxfId="24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245" priority="43" operator="between">
      <formula>10</formula>
      <formula>25</formula>
    </cfRule>
    <cfRule type="cellIs" dxfId="244" priority="44" operator="between">
      <formula>5</formula>
      <formula>9</formula>
    </cfRule>
    <cfRule type="cellIs" dxfId="24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242" priority="36" operator="between">
      <formula>10</formula>
      <formula>25</formula>
    </cfRule>
    <cfRule type="cellIs" dxfId="241" priority="37" operator="between">
      <formula>5</formula>
      <formula>9</formula>
    </cfRule>
    <cfRule type="cellIs" dxfId="24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239" priority="29" operator="between">
      <formula>10</formula>
      <formula>25</formula>
    </cfRule>
    <cfRule type="cellIs" dxfId="238" priority="30" operator="between">
      <formula>5</formula>
      <formula>9</formula>
    </cfRule>
    <cfRule type="cellIs" dxfId="23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236" priority="22" operator="between">
      <formula>10</formula>
      <formula>25</formula>
    </cfRule>
    <cfRule type="cellIs" dxfId="235" priority="23" operator="between">
      <formula>5</formula>
      <formula>9</formula>
    </cfRule>
    <cfRule type="cellIs" dxfId="23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233" priority="15" operator="between">
      <formula>10</formula>
      <formula>25</formula>
    </cfRule>
    <cfRule type="cellIs" dxfId="232" priority="16" operator="between">
      <formula>5</formula>
      <formula>9</formula>
    </cfRule>
    <cfRule type="cellIs" dxfId="23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230" priority="8" operator="between">
      <formula>10</formula>
      <formula>25</formula>
    </cfRule>
    <cfRule type="cellIs" dxfId="229" priority="9" operator="between">
      <formula>5</formula>
      <formula>9</formula>
    </cfRule>
    <cfRule type="cellIs" dxfId="22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227" priority="1" operator="between">
      <formula>10</formula>
      <formula>25</formula>
    </cfRule>
    <cfRule type="cellIs" dxfId="226" priority="2" operator="between">
      <formula>5</formula>
      <formula>9</formula>
    </cfRule>
    <cfRule type="cellIs" dxfId="22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224" priority="99" operator="between">
      <formula>10</formula>
      <formula>25</formula>
    </cfRule>
    <cfRule type="cellIs" dxfId="223" priority="100" operator="between">
      <formula>5</formula>
      <formula>9</formula>
    </cfRule>
    <cfRule type="cellIs" dxfId="22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221" priority="92" operator="between">
      <formula>10</formula>
      <formula>25</formula>
    </cfRule>
    <cfRule type="cellIs" dxfId="220" priority="93" operator="between">
      <formula>5</formula>
      <formula>9</formula>
    </cfRule>
    <cfRule type="cellIs" dxfId="21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218" priority="85" operator="between">
      <formula>10</formula>
      <formula>25</formula>
    </cfRule>
    <cfRule type="cellIs" dxfId="217" priority="86" operator="between">
      <formula>5</formula>
      <formula>9</formula>
    </cfRule>
    <cfRule type="cellIs" dxfId="21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215" priority="78" operator="between">
      <formula>10</formula>
      <formula>25</formula>
    </cfRule>
    <cfRule type="cellIs" dxfId="214" priority="79" operator="between">
      <formula>5</formula>
      <formula>9</formula>
    </cfRule>
    <cfRule type="cellIs" dxfId="21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212" priority="71" operator="between">
      <formula>10</formula>
      <formula>25</formula>
    </cfRule>
    <cfRule type="cellIs" dxfId="211" priority="72" operator="between">
      <formula>5</formula>
      <formula>9</formula>
    </cfRule>
    <cfRule type="cellIs" dxfId="21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209" priority="64" operator="between">
      <formula>10</formula>
      <formula>25</formula>
    </cfRule>
    <cfRule type="cellIs" dxfId="208" priority="65" operator="between">
      <formula>5</formula>
      <formula>9</formula>
    </cfRule>
    <cfRule type="cellIs" dxfId="20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206" priority="57" operator="between">
      <formula>10</formula>
      <formula>25</formula>
    </cfRule>
    <cfRule type="cellIs" dxfId="205" priority="58" operator="between">
      <formula>5</formula>
      <formula>9</formula>
    </cfRule>
    <cfRule type="cellIs" dxfId="20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03" priority="50" operator="between">
      <formula>10</formula>
      <formula>25</formula>
    </cfRule>
    <cfRule type="cellIs" dxfId="202" priority="51" operator="between">
      <formula>5</formula>
      <formula>9</formula>
    </cfRule>
    <cfRule type="cellIs" dxfId="20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200" priority="43" operator="between">
      <formula>10</formula>
      <formula>25</formula>
    </cfRule>
    <cfRule type="cellIs" dxfId="199" priority="44" operator="between">
      <formula>5</formula>
      <formula>9</formula>
    </cfRule>
    <cfRule type="cellIs" dxfId="19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97" priority="36" operator="between">
      <formula>10</formula>
      <formula>25</formula>
    </cfRule>
    <cfRule type="cellIs" dxfId="196" priority="37" operator="between">
      <formula>5</formula>
      <formula>9</formula>
    </cfRule>
    <cfRule type="cellIs" dxfId="19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94" priority="29" operator="between">
      <formula>10</formula>
      <formula>25</formula>
    </cfRule>
    <cfRule type="cellIs" dxfId="193" priority="30" operator="between">
      <formula>5</formula>
      <formula>9</formula>
    </cfRule>
    <cfRule type="cellIs" dxfId="19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91" priority="22" operator="between">
      <formula>10</formula>
      <formula>25</formula>
    </cfRule>
    <cfRule type="cellIs" dxfId="190" priority="23" operator="between">
      <formula>5</formula>
      <formula>9</formula>
    </cfRule>
    <cfRule type="cellIs" dxfId="18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88" priority="15" operator="between">
      <formula>10</formula>
      <formula>25</formula>
    </cfRule>
    <cfRule type="cellIs" dxfId="187" priority="16" operator="between">
      <formula>5</formula>
      <formula>9</formula>
    </cfRule>
    <cfRule type="cellIs" dxfId="18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85" priority="8" operator="between">
      <formula>10</formula>
      <formula>25</formula>
    </cfRule>
    <cfRule type="cellIs" dxfId="184" priority="9" operator="between">
      <formula>5</formula>
      <formula>9</formula>
    </cfRule>
    <cfRule type="cellIs" dxfId="18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82" priority="1" operator="between">
      <formula>10</formula>
      <formula>25</formula>
    </cfRule>
    <cfRule type="cellIs" dxfId="181" priority="2" operator="between">
      <formula>5</formula>
      <formula>9</formula>
    </cfRule>
    <cfRule type="cellIs" dxfId="18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79" priority="99" operator="between">
      <formula>10</formula>
      <formula>25</formula>
    </cfRule>
    <cfRule type="cellIs" dxfId="178" priority="100" operator="between">
      <formula>5</formula>
      <formula>9</formula>
    </cfRule>
    <cfRule type="cellIs" dxfId="17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76" priority="92" operator="between">
      <formula>10</formula>
      <formula>25</formula>
    </cfRule>
    <cfRule type="cellIs" dxfId="175" priority="93" operator="between">
      <formula>5</formula>
      <formula>9</formula>
    </cfRule>
    <cfRule type="cellIs" dxfId="17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73" priority="85" operator="between">
      <formula>10</formula>
      <formula>25</formula>
    </cfRule>
    <cfRule type="cellIs" dxfId="172" priority="86" operator="between">
      <formula>5</formula>
      <formula>9</formula>
    </cfRule>
    <cfRule type="cellIs" dxfId="17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70" priority="78" operator="between">
      <formula>10</formula>
      <formula>25</formula>
    </cfRule>
    <cfRule type="cellIs" dxfId="169" priority="79" operator="between">
      <formula>5</formula>
      <formula>9</formula>
    </cfRule>
    <cfRule type="cellIs" dxfId="16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67" priority="71" operator="between">
      <formula>10</formula>
      <formula>25</formula>
    </cfRule>
    <cfRule type="cellIs" dxfId="166" priority="72" operator="between">
      <formula>5</formula>
      <formula>9</formula>
    </cfRule>
    <cfRule type="cellIs" dxfId="16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64" priority="64" operator="between">
      <formula>10</formula>
      <formula>25</formula>
    </cfRule>
    <cfRule type="cellIs" dxfId="163" priority="65" operator="between">
      <formula>5</formula>
      <formula>9</formula>
    </cfRule>
    <cfRule type="cellIs" dxfId="16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61" priority="57" operator="between">
      <formula>10</formula>
      <formula>25</formula>
    </cfRule>
    <cfRule type="cellIs" dxfId="160" priority="58" operator="between">
      <formula>5</formula>
      <formula>9</formula>
    </cfRule>
    <cfRule type="cellIs" dxfId="15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58" priority="50" operator="between">
      <formula>10</formula>
      <formula>25</formula>
    </cfRule>
    <cfRule type="cellIs" dxfId="157" priority="51" operator="between">
      <formula>5</formula>
      <formula>9</formula>
    </cfRule>
    <cfRule type="cellIs" dxfId="15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55" priority="43" operator="between">
      <formula>10</formula>
      <formula>25</formula>
    </cfRule>
    <cfRule type="cellIs" dxfId="154" priority="44" operator="between">
      <formula>5</formula>
      <formula>9</formula>
    </cfRule>
    <cfRule type="cellIs" dxfId="15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52" priority="36" operator="between">
      <formula>10</formula>
      <formula>25</formula>
    </cfRule>
    <cfRule type="cellIs" dxfId="151" priority="37" operator="between">
      <formula>5</formula>
      <formula>9</formula>
    </cfRule>
    <cfRule type="cellIs" dxfId="15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49" priority="29" operator="between">
      <formula>10</formula>
      <formula>25</formula>
    </cfRule>
    <cfRule type="cellIs" dxfId="148" priority="30" operator="between">
      <formula>5</formula>
      <formula>9</formula>
    </cfRule>
    <cfRule type="cellIs" dxfId="14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46" priority="22" operator="between">
      <formula>10</formula>
      <formula>25</formula>
    </cfRule>
    <cfRule type="cellIs" dxfId="145" priority="23" operator="between">
      <formula>5</formula>
      <formula>9</formula>
    </cfRule>
    <cfRule type="cellIs" dxfId="14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43" priority="15" operator="between">
      <formula>10</formula>
      <formula>25</formula>
    </cfRule>
    <cfRule type="cellIs" dxfId="142" priority="16" operator="between">
      <formula>5</formula>
      <formula>9</formula>
    </cfRule>
    <cfRule type="cellIs" dxfId="14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40" priority="8" operator="between">
      <formula>10</formula>
      <formula>25</formula>
    </cfRule>
    <cfRule type="cellIs" dxfId="139" priority="9" operator="between">
      <formula>5</formula>
      <formula>9</formula>
    </cfRule>
    <cfRule type="cellIs" dxfId="13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37" priority="1" operator="between">
      <formula>10</formula>
      <formula>25</formula>
    </cfRule>
    <cfRule type="cellIs" dxfId="136" priority="2" operator="between">
      <formula>5</formula>
      <formula>9</formula>
    </cfRule>
    <cfRule type="cellIs" dxfId="13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34" priority="99" operator="between">
      <formula>10</formula>
      <formula>25</formula>
    </cfRule>
    <cfRule type="cellIs" dxfId="133" priority="100" operator="between">
      <formula>5</formula>
      <formula>9</formula>
    </cfRule>
    <cfRule type="cellIs" dxfId="13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31" priority="92" operator="between">
      <formula>10</formula>
      <formula>25</formula>
    </cfRule>
    <cfRule type="cellIs" dxfId="130" priority="93" operator="between">
      <formula>5</formula>
      <formula>9</formula>
    </cfRule>
    <cfRule type="cellIs" dxfId="12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28" priority="85" operator="between">
      <formula>10</formula>
      <formula>25</formula>
    </cfRule>
    <cfRule type="cellIs" dxfId="127" priority="86" operator="between">
      <formula>5</formula>
      <formula>9</formula>
    </cfRule>
    <cfRule type="cellIs" dxfId="12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25" priority="78" operator="between">
      <formula>10</formula>
      <formula>25</formula>
    </cfRule>
    <cfRule type="cellIs" dxfId="124" priority="79" operator="between">
      <formula>5</formula>
      <formula>9</formula>
    </cfRule>
    <cfRule type="cellIs" dxfId="12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22" priority="71" operator="between">
      <formula>10</formula>
      <formula>25</formula>
    </cfRule>
    <cfRule type="cellIs" dxfId="121" priority="72" operator="between">
      <formula>5</formula>
      <formula>9</formula>
    </cfRule>
    <cfRule type="cellIs" dxfId="12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19" priority="64" operator="between">
      <formula>10</formula>
      <formula>25</formula>
    </cfRule>
    <cfRule type="cellIs" dxfId="118" priority="65" operator="between">
      <formula>5</formula>
      <formula>9</formula>
    </cfRule>
    <cfRule type="cellIs" dxfId="11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16" priority="57" operator="between">
      <formula>10</formula>
      <formula>25</formula>
    </cfRule>
    <cfRule type="cellIs" dxfId="115" priority="58" operator="between">
      <formula>5</formula>
      <formula>9</formula>
    </cfRule>
    <cfRule type="cellIs" dxfId="11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13" priority="50" operator="between">
      <formula>10</formula>
      <formula>25</formula>
    </cfRule>
    <cfRule type="cellIs" dxfId="112" priority="51" operator="between">
      <formula>5</formula>
      <formula>9</formula>
    </cfRule>
    <cfRule type="cellIs" dxfId="11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10" priority="43" operator="between">
      <formula>10</formula>
      <formula>25</formula>
    </cfRule>
    <cfRule type="cellIs" dxfId="109" priority="44" operator="between">
      <formula>5</formula>
      <formula>9</formula>
    </cfRule>
    <cfRule type="cellIs" dxfId="10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07" priority="36" operator="between">
      <formula>10</formula>
      <formula>25</formula>
    </cfRule>
    <cfRule type="cellIs" dxfId="106" priority="37" operator="between">
      <formula>5</formula>
      <formula>9</formula>
    </cfRule>
    <cfRule type="cellIs" dxfId="10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04" priority="29" operator="between">
      <formula>10</formula>
      <formula>25</formula>
    </cfRule>
    <cfRule type="cellIs" dxfId="103" priority="30" operator="between">
      <formula>5</formula>
      <formula>9</formula>
    </cfRule>
    <cfRule type="cellIs" dxfId="10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01" priority="22" operator="between">
      <formula>10</formula>
      <formula>25</formula>
    </cfRule>
    <cfRule type="cellIs" dxfId="100" priority="23" operator="between">
      <formula>5</formula>
      <formula>9</formula>
    </cfRule>
    <cfRule type="cellIs" dxfId="9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98" priority="15" operator="between">
      <formula>10</formula>
      <formula>25</formula>
    </cfRule>
    <cfRule type="cellIs" dxfId="97" priority="16" operator="between">
      <formula>5</formula>
      <formula>9</formula>
    </cfRule>
    <cfRule type="cellIs" dxfId="9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95" priority="8" operator="between">
      <formula>10</formula>
      <formula>25</formula>
    </cfRule>
    <cfRule type="cellIs" dxfId="94" priority="9" operator="between">
      <formula>5</formula>
      <formula>9</formula>
    </cfRule>
    <cfRule type="cellIs" dxfId="9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92" priority="1" operator="between">
      <formula>10</formula>
      <formula>25</formula>
    </cfRule>
    <cfRule type="cellIs" dxfId="91" priority="2" operator="between">
      <formula>5</formula>
      <formula>9</formula>
    </cfRule>
    <cfRule type="cellIs" dxfId="9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89" priority="99" operator="between">
      <formula>10</formula>
      <formula>25</formula>
    </cfRule>
    <cfRule type="cellIs" dxfId="88" priority="100" operator="between">
      <formula>5</formula>
      <formula>9</formula>
    </cfRule>
    <cfRule type="cellIs" dxfId="8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86" priority="92" operator="between">
      <formula>10</formula>
      <formula>25</formula>
    </cfRule>
    <cfRule type="cellIs" dxfId="85" priority="93" operator="between">
      <formula>5</formula>
      <formula>9</formula>
    </cfRule>
    <cfRule type="cellIs" dxfId="8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83" priority="85" operator="between">
      <formula>10</formula>
      <formula>25</formula>
    </cfRule>
    <cfRule type="cellIs" dxfId="82" priority="86" operator="between">
      <formula>5</formula>
      <formula>9</formula>
    </cfRule>
    <cfRule type="cellIs" dxfId="8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80" priority="78" operator="between">
      <formula>10</formula>
      <formula>25</formula>
    </cfRule>
    <cfRule type="cellIs" dxfId="79" priority="79" operator="between">
      <formula>5</formula>
      <formula>9</formula>
    </cfRule>
    <cfRule type="cellIs" dxfId="7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77" priority="71" operator="between">
      <formula>10</formula>
      <formula>25</formula>
    </cfRule>
    <cfRule type="cellIs" dxfId="76" priority="72" operator="between">
      <formula>5</formula>
      <formula>9</formula>
    </cfRule>
    <cfRule type="cellIs" dxfId="7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74" priority="64" operator="between">
      <formula>10</formula>
      <formula>25</formula>
    </cfRule>
    <cfRule type="cellIs" dxfId="73" priority="65" operator="between">
      <formula>5</formula>
      <formula>9</formula>
    </cfRule>
    <cfRule type="cellIs" dxfId="7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71" priority="57" operator="between">
      <formula>10</formula>
      <formula>25</formula>
    </cfRule>
    <cfRule type="cellIs" dxfId="70" priority="58" operator="between">
      <formula>5</formula>
      <formula>9</formula>
    </cfRule>
    <cfRule type="cellIs" dxfId="6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68" priority="50" operator="between">
      <formula>10</formula>
      <formula>25</formula>
    </cfRule>
    <cfRule type="cellIs" dxfId="67" priority="51" operator="between">
      <formula>5</formula>
      <formula>9</formula>
    </cfRule>
    <cfRule type="cellIs" dxfId="6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65" priority="43" operator="between">
      <formula>10</formula>
      <formula>25</formula>
    </cfRule>
    <cfRule type="cellIs" dxfId="64" priority="44" operator="between">
      <formula>5</formula>
      <formula>9</formula>
    </cfRule>
    <cfRule type="cellIs" dxfId="6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62" priority="36" operator="between">
      <formula>10</formula>
      <formula>25</formula>
    </cfRule>
    <cfRule type="cellIs" dxfId="61" priority="37" operator="between">
      <formula>5</formula>
      <formula>9</formula>
    </cfRule>
    <cfRule type="cellIs" dxfId="6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59" priority="29" operator="between">
      <formula>10</formula>
      <formula>25</formula>
    </cfRule>
    <cfRule type="cellIs" dxfId="58" priority="30" operator="between">
      <formula>5</formula>
      <formula>9</formula>
    </cfRule>
    <cfRule type="cellIs" dxfId="5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56" priority="22" operator="between">
      <formula>10</formula>
      <formula>25</formula>
    </cfRule>
    <cfRule type="cellIs" dxfId="55" priority="23" operator="between">
      <formula>5</formula>
      <formula>9</formula>
    </cfRule>
    <cfRule type="cellIs" dxfId="5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53" priority="15" operator="between">
      <formula>10</formula>
      <formula>25</formula>
    </cfRule>
    <cfRule type="cellIs" dxfId="52" priority="16" operator="between">
      <formula>5</formula>
      <formula>9</formula>
    </cfRule>
    <cfRule type="cellIs" dxfId="5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0" priority="8" operator="between">
      <formula>10</formula>
      <formula>25</formula>
    </cfRule>
    <cfRule type="cellIs" dxfId="49" priority="9" operator="between">
      <formula>5</formula>
      <formula>9</formula>
    </cfRule>
    <cfRule type="cellIs" dxfId="4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47" priority="1" operator="between">
      <formula>10</formula>
      <formula>25</formula>
    </cfRule>
    <cfRule type="cellIs" dxfId="46" priority="2" operator="between">
      <formula>5</formula>
      <formula>9</formula>
    </cfRule>
    <cfRule type="cellIs" dxfId="4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259" priority="99" operator="between">
      <formula>10</formula>
      <formula>25</formula>
    </cfRule>
    <cfRule type="cellIs" dxfId="1258" priority="100" operator="between">
      <formula>5</formula>
      <formula>9</formula>
    </cfRule>
    <cfRule type="cellIs" dxfId="125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256" priority="92" operator="between">
      <formula>10</formula>
      <formula>25</formula>
    </cfRule>
    <cfRule type="cellIs" dxfId="1255" priority="93" operator="between">
      <formula>5</formula>
      <formula>9</formula>
    </cfRule>
    <cfRule type="cellIs" dxfId="125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253" priority="85" operator="between">
      <formula>10</formula>
      <formula>25</formula>
    </cfRule>
    <cfRule type="cellIs" dxfId="1252" priority="86" operator="between">
      <formula>5</formula>
      <formula>9</formula>
    </cfRule>
    <cfRule type="cellIs" dxfId="125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250" priority="78" operator="between">
      <formula>10</formula>
      <formula>25</formula>
    </cfRule>
    <cfRule type="cellIs" dxfId="1249" priority="79" operator="between">
      <formula>5</formula>
      <formula>9</formula>
    </cfRule>
    <cfRule type="cellIs" dxfId="124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247" priority="71" operator="between">
      <formula>10</formula>
      <formula>25</formula>
    </cfRule>
    <cfRule type="cellIs" dxfId="1246" priority="72" operator="between">
      <formula>5</formula>
      <formula>9</formula>
    </cfRule>
    <cfRule type="cellIs" dxfId="124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244" priority="64" operator="between">
      <formula>10</formula>
      <formula>25</formula>
    </cfRule>
    <cfRule type="cellIs" dxfId="1243" priority="65" operator="between">
      <formula>5</formula>
      <formula>9</formula>
    </cfRule>
    <cfRule type="cellIs" dxfId="124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241" priority="57" operator="between">
      <formula>10</formula>
      <formula>25</formula>
    </cfRule>
    <cfRule type="cellIs" dxfId="1240" priority="58" operator="between">
      <formula>5</formula>
      <formula>9</formula>
    </cfRule>
    <cfRule type="cellIs" dxfId="123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238" priority="50" operator="between">
      <formula>10</formula>
      <formula>25</formula>
    </cfRule>
    <cfRule type="cellIs" dxfId="1237" priority="51" operator="between">
      <formula>5</formula>
      <formula>9</formula>
    </cfRule>
    <cfRule type="cellIs" dxfId="123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235" priority="43" operator="between">
      <formula>10</formula>
      <formula>25</formula>
    </cfRule>
    <cfRule type="cellIs" dxfId="1234" priority="44" operator="between">
      <formula>5</formula>
      <formula>9</formula>
    </cfRule>
    <cfRule type="cellIs" dxfId="123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232" priority="36" operator="between">
      <formula>10</formula>
      <formula>25</formula>
    </cfRule>
    <cfRule type="cellIs" dxfId="1231" priority="37" operator="between">
      <formula>5</formula>
      <formula>9</formula>
    </cfRule>
    <cfRule type="cellIs" dxfId="123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229" priority="29" operator="between">
      <formula>10</formula>
      <formula>25</formula>
    </cfRule>
    <cfRule type="cellIs" dxfId="1228" priority="30" operator="between">
      <formula>5</formula>
      <formula>9</formula>
    </cfRule>
    <cfRule type="cellIs" dxfId="122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226" priority="22" operator="between">
      <formula>10</formula>
      <formula>25</formula>
    </cfRule>
    <cfRule type="cellIs" dxfId="1225" priority="23" operator="between">
      <formula>5</formula>
      <formula>9</formula>
    </cfRule>
    <cfRule type="cellIs" dxfId="122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223" priority="15" operator="between">
      <formula>10</formula>
      <formula>25</formula>
    </cfRule>
    <cfRule type="cellIs" dxfId="1222" priority="16" operator="between">
      <formula>5</formula>
      <formula>9</formula>
    </cfRule>
    <cfRule type="cellIs" dxfId="122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220" priority="8" operator="between">
      <formula>10</formula>
      <formula>25</formula>
    </cfRule>
    <cfRule type="cellIs" dxfId="1219" priority="9" operator="between">
      <formula>5</formula>
      <formula>9</formula>
    </cfRule>
    <cfRule type="cellIs" dxfId="121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217" priority="1" operator="between">
      <formula>10</formula>
      <formula>25</formula>
    </cfRule>
    <cfRule type="cellIs" dxfId="1216" priority="2" operator="between">
      <formula>5</formula>
      <formula>9</formula>
    </cfRule>
    <cfRule type="cellIs" dxfId="121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44" priority="99" operator="between">
      <formula>10</formula>
      <formula>25</formula>
    </cfRule>
    <cfRule type="cellIs" dxfId="43" priority="100" operator="between">
      <formula>5</formula>
      <formula>9</formula>
    </cfRule>
    <cfRule type="cellIs" dxfId="4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41" priority="92" operator="between">
      <formula>10</formula>
      <formula>25</formula>
    </cfRule>
    <cfRule type="cellIs" dxfId="40" priority="93" operator="between">
      <formula>5</formula>
      <formula>9</formula>
    </cfRule>
    <cfRule type="cellIs" dxfId="3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38" priority="85" operator="between">
      <formula>10</formula>
      <formula>25</formula>
    </cfRule>
    <cfRule type="cellIs" dxfId="37" priority="86" operator="between">
      <formula>5</formula>
      <formula>9</formula>
    </cfRule>
    <cfRule type="cellIs" dxfId="3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35" priority="78" operator="between">
      <formula>10</formula>
      <formula>25</formula>
    </cfRule>
    <cfRule type="cellIs" dxfId="34" priority="79" operator="between">
      <formula>5</formula>
      <formula>9</formula>
    </cfRule>
    <cfRule type="cellIs" dxfId="3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32" priority="71" operator="between">
      <formula>10</formula>
      <formula>25</formula>
    </cfRule>
    <cfRule type="cellIs" dxfId="31" priority="72" operator="between">
      <formula>5</formula>
      <formula>9</formula>
    </cfRule>
    <cfRule type="cellIs" dxfId="3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29" priority="64" operator="between">
      <formula>10</formula>
      <formula>25</formula>
    </cfRule>
    <cfRule type="cellIs" dxfId="28" priority="65" operator="between">
      <formula>5</formula>
      <formula>9</formula>
    </cfRule>
    <cfRule type="cellIs" dxfId="2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26" priority="57" operator="between">
      <formula>10</formula>
      <formula>25</formula>
    </cfRule>
    <cfRule type="cellIs" dxfId="25" priority="58" operator="between">
      <formula>5</formula>
      <formula>9</formula>
    </cfRule>
    <cfRule type="cellIs" dxfId="2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3" priority="50" operator="between">
      <formula>10</formula>
      <formula>25</formula>
    </cfRule>
    <cfRule type="cellIs" dxfId="22" priority="51" operator="between">
      <formula>5</formula>
      <formula>9</formula>
    </cfRule>
    <cfRule type="cellIs" dxfId="2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20" priority="43" operator="between">
      <formula>10</formula>
      <formula>25</formula>
    </cfRule>
    <cfRule type="cellIs" dxfId="19" priority="44" operator="between">
      <formula>5</formula>
      <formula>9</formula>
    </cfRule>
    <cfRule type="cellIs" dxfId="1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7" priority="36" operator="between">
      <formula>10</formula>
      <formula>25</formula>
    </cfRule>
    <cfRule type="cellIs" dxfId="16" priority="37" operator="between">
      <formula>5</formula>
      <formula>9</formula>
    </cfRule>
    <cfRule type="cellIs" dxfId="1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4" priority="29" operator="between">
      <formula>10</formula>
      <formula>25</formula>
    </cfRule>
    <cfRule type="cellIs" dxfId="13" priority="30" operator="between">
      <formula>5</formula>
      <formula>9</formula>
    </cfRule>
    <cfRule type="cellIs" dxfId="1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1" priority="22" operator="between">
      <formula>10</formula>
      <formula>25</formula>
    </cfRule>
    <cfRule type="cellIs" dxfId="10" priority="23" operator="between">
      <formula>5</formula>
      <formula>9</formula>
    </cfRule>
    <cfRule type="cellIs" dxfId="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8" priority="15" operator="between">
      <formula>10</formula>
      <formula>25</formula>
    </cfRule>
    <cfRule type="cellIs" dxfId="7" priority="16" operator="between">
      <formula>5</formula>
      <formula>9</formula>
    </cfRule>
    <cfRule type="cellIs" dxfId="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" priority="8" operator="between">
      <formula>10</formula>
      <formula>25</formula>
    </cfRule>
    <cfRule type="cellIs" dxfId="4" priority="9" operator="between">
      <formula>5</formula>
      <formula>9</formula>
    </cfRule>
    <cfRule type="cellIs" dxfId="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2" priority="1" operator="between">
      <formula>10</formula>
      <formula>25</formula>
    </cfRule>
    <cfRule type="cellIs" dxfId="1" priority="2" operator="between">
      <formula>5</formula>
      <formula>9</formula>
    </cfRule>
    <cfRule type="cellIs" dxfId="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2"/>
  <sheetViews>
    <sheetView topLeftCell="A8" workbookViewId="0">
      <selection activeCell="C18" sqref="C18:C20"/>
    </sheetView>
  </sheetViews>
  <sheetFormatPr defaultRowHeight="21"/>
  <cols>
    <col min="1" max="1" width="48.75" style="19" bestFit="1" customWidth="1"/>
    <col min="2" max="2" width="6.875" style="19" bestFit="1" customWidth="1"/>
    <col min="3" max="16384" width="9" style="19"/>
  </cols>
  <sheetData>
    <row r="1" spans="1:2" ht="21.75" thickBot="1">
      <c r="A1" s="20" t="s">
        <v>27</v>
      </c>
      <c r="B1" s="21" t="s">
        <v>28</v>
      </c>
    </row>
    <row r="2" spans="1:2" ht="21.75" thickBot="1">
      <c r="A2" s="93" t="s">
        <v>29</v>
      </c>
      <c r="B2" s="94"/>
    </row>
    <row r="3" spans="1:2" ht="21.75" thickBot="1">
      <c r="A3" s="23" t="s">
        <v>30</v>
      </c>
      <c r="B3" s="22" t="s">
        <v>31</v>
      </c>
    </row>
    <row r="4" spans="1:2" ht="21.75" thickBot="1">
      <c r="A4" s="23" t="s">
        <v>32</v>
      </c>
      <c r="B4" s="22" t="s">
        <v>33</v>
      </c>
    </row>
    <row r="5" spans="1:2" ht="21.75" thickBot="1">
      <c r="A5" s="23" t="s">
        <v>34</v>
      </c>
      <c r="B5" s="22" t="s">
        <v>35</v>
      </c>
    </row>
    <row r="6" spans="1:2" ht="21.75" thickBot="1">
      <c r="A6" s="23" t="s">
        <v>36</v>
      </c>
      <c r="B6" s="22" t="s">
        <v>37</v>
      </c>
    </row>
    <row r="7" spans="1:2" ht="21.75" thickBot="1">
      <c r="A7" s="23" t="s">
        <v>38</v>
      </c>
      <c r="B7" s="22" t="s">
        <v>39</v>
      </c>
    </row>
    <row r="8" spans="1:2" ht="21.75" thickBot="1">
      <c r="A8" s="23" t="s">
        <v>40</v>
      </c>
      <c r="B8" s="22" t="s">
        <v>41</v>
      </c>
    </row>
    <row r="9" spans="1:2" ht="21.75" thickBot="1">
      <c r="A9" s="23" t="s">
        <v>42</v>
      </c>
      <c r="B9" s="22" t="s">
        <v>43</v>
      </c>
    </row>
    <row r="10" spans="1:2" ht="21.75" thickBot="1">
      <c r="A10" s="23" t="s">
        <v>44</v>
      </c>
      <c r="B10" s="22" t="s">
        <v>45</v>
      </c>
    </row>
    <row r="11" spans="1:2" ht="21.75" thickBot="1">
      <c r="A11" s="23" t="s">
        <v>46</v>
      </c>
      <c r="B11" s="22" t="s">
        <v>47</v>
      </c>
    </row>
    <row r="12" spans="1:2" ht="21.75" thickBot="1">
      <c r="A12" s="23" t="s">
        <v>48</v>
      </c>
      <c r="B12" s="22" t="s">
        <v>49</v>
      </c>
    </row>
    <row r="13" spans="1:2" ht="21.75" thickBot="1">
      <c r="A13" s="23" t="s">
        <v>50</v>
      </c>
      <c r="B13" s="22" t="s">
        <v>51</v>
      </c>
    </row>
    <row r="14" spans="1:2" ht="21.75" thickBot="1">
      <c r="A14" s="23" t="s">
        <v>52</v>
      </c>
      <c r="B14" s="22" t="s">
        <v>53</v>
      </c>
    </row>
    <row r="15" spans="1:2" ht="21.75" thickBot="1">
      <c r="A15" s="23" t="s">
        <v>54</v>
      </c>
      <c r="B15" s="22" t="s">
        <v>55</v>
      </c>
    </row>
    <row r="16" spans="1:2" ht="21.75" thickBot="1">
      <c r="A16" s="23" t="s">
        <v>56</v>
      </c>
      <c r="B16" s="22" t="s">
        <v>57</v>
      </c>
    </row>
    <row r="17" spans="1:2" ht="21.75" thickBot="1">
      <c r="A17" s="23" t="s">
        <v>58</v>
      </c>
      <c r="B17" s="22" t="s">
        <v>59</v>
      </c>
    </row>
    <row r="18" spans="1:2" ht="21.75" thickBot="1">
      <c r="A18" s="23" t="s">
        <v>60</v>
      </c>
      <c r="B18" s="22" t="s">
        <v>61</v>
      </c>
    </row>
    <row r="19" spans="1:2" ht="21.75" thickBot="1">
      <c r="A19" s="93" t="s">
        <v>62</v>
      </c>
      <c r="B19" s="94"/>
    </row>
    <row r="20" spans="1:2" ht="21.75" thickBot="1">
      <c r="A20" s="23" t="s">
        <v>63</v>
      </c>
      <c r="B20" s="22" t="s">
        <v>64</v>
      </c>
    </row>
    <row r="21" spans="1:2" ht="21.75" thickBot="1">
      <c r="A21" s="23" t="s">
        <v>65</v>
      </c>
      <c r="B21" s="22" t="s">
        <v>66</v>
      </c>
    </row>
    <row r="22" spans="1:2" ht="21.75" thickBot="1">
      <c r="A22" s="23" t="s">
        <v>67</v>
      </c>
      <c r="B22" s="22" t="s">
        <v>68</v>
      </c>
    </row>
    <row r="23" spans="1:2" ht="21.75" thickBot="1">
      <c r="A23" s="23" t="s">
        <v>69</v>
      </c>
      <c r="B23" s="22" t="s">
        <v>70</v>
      </c>
    </row>
    <row r="24" spans="1:2" ht="21.75" thickBot="1">
      <c r="A24" s="23" t="s">
        <v>71</v>
      </c>
      <c r="B24" s="22" t="s">
        <v>72</v>
      </c>
    </row>
    <row r="25" spans="1:2" ht="21.75" thickBot="1">
      <c r="A25" s="23" t="s">
        <v>85</v>
      </c>
      <c r="B25" s="22" t="s">
        <v>86</v>
      </c>
    </row>
    <row r="26" spans="1:2" ht="21.75" thickBot="1">
      <c r="A26" s="23" t="s">
        <v>73</v>
      </c>
      <c r="B26" s="22" t="s">
        <v>74</v>
      </c>
    </row>
    <row r="27" spans="1:2" ht="21.75" thickBot="1">
      <c r="A27" s="23" t="s">
        <v>75</v>
      </c>
      <c r="B27" s="22" t="s">
        <v>76</v>
      </c>
    </row>
    <row r="28" spans="1:2" ht="21.75" thickBot="1">
      <c r="A28" s="23" t="s">
        <v>87</v>
      </c>
      <c r="B28" s="22" t="s">
        <v>84</v>
      </c>
    </row>
    <row r="29" spans="1:2" ht="21.75" thickBot="1">
      <c r="A29" s="23" t="s">
        <v>78</v>
      </c>
      <c r="B29" s="22" t="s">
        <v>79</v>
      </c>
    </row>
    <row r="30" spans="1:2" ht="21.75" thickBot="1">
      <c r="A30" s="23" t="s">
        <v>80</v>
      </c>
      <c r="B30" s="22" t="s">
        <v>81</v>
      </c>
    </row>
    <row r="31" spans="1:2" ht="21.75" thickBot="1">
      <c r="A31" s="23" t="s">
        <v>82</v>
      </c>
      <c r="B31" s="22" t="s">
        <v>83</v>
      </c>
    </row>
    <row r="32" spans="1:2" ht="21.75" thickBot="1">
      <c r="A32" s="23" t="s">
        <v>88</v>
      </c>
      <c r="B32" s="22" t="s">
        <v>77</v>
      </c>
    </row>
  </sheetData>
  <mergeCells count="2">
    <mergeCell ref="A2:B2"/>
    <mergeCell ref="A19:B1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C18" sqref="C18:C20"/>
    </sheetView>
  </sheetViews>
  <sheetFormatPr defaultRowHeight="21"/>
  <cols>
    <col min="1" max="1" width="9" style="24"/>
    <col min="2" max="2" width="12" style="24" customWidth="1"/>
    <col min="3" max="4" width="15.125" style="24" customWidth="1"/>
    <col min="5" max="7" width="9" style="24"/>
    <col min="8" max="9" width="14.375" style="24" customWidth="1"/>
    <col min="10" max="16384" width="9" style="24"/>
  </cols>
  <sheetData>
    <row r="1" spans="2:10" ht="42">
      <c r="B1" s="28" t="s">
        <v>29</v>
      </c>
      <c r="C1" s="28" t="s">
        <v>92</v>
      </c>
      <c r="D1" s="28" t="s">
        <v>93</v>
      </c>
      <c r="E1" s="28" t="s">
        <v>91</v>
      </c>
      <c r="F1" s="26"/>
      <c r="G1" s="28" t="s">
        <v>89</v>
      </c>
      <c r="H1" s="28" t="s">
        <v>92</v>
      </c>
      <c r="I1" s="28" t="s">
        <v>93</v>
      </c>
      <c r="J1" s="28" t="s">
        <v>91</v>
      </c>
    </row>
    <row r="2" spans="2:10">
      <c r="B2" s="24" t="s">
        <v>31</v>
      </c>
      <c r="C2" s="25"/>
      <c r="D2" s="25">
        <v>2</v>
      </c>
      <c r="E2" s="27">
        <f>(C2/D2)*100</f>
        <v>0</v>
      </c>
      <c r="F2" s="25"/>
      <c r="G2" s="24" t="s">
        <v>64</v>
      </c>
      <c r="H2" s="25"/>
      <c r="I2" s="25">
        <v>3</v>
      </c>
      <c r="J2" s="27">
        <f>(H2/I2)*100</f>
        <v>0</v>
      </c>
    </row>
    <row r="3" spans="2:10">
      <c r="B3" s="24" t="s">
        <v>33</v>
      </c>
      <c r="C3" s="25"/>
      <c r="D3" s="25">
        <v>1</v>
      </c>
      <c r="E3" s="27">
        <f t="shared" ref="E3:E17" si="0">(C3/D3)*100</f>
        <v>0</v>
      </c>
      <c r="F3" s="25"/>
      <c r="G3" s="24" t="s">
        <v>66</v>
      </c>
      <c r="H3" s="25"/>
      <c r="I3" s="25">
        <v>3</v>
      </c>
      <c r="J3" s="27">
        <f t="shared" ref="J3:J14" si="1">(H3/I3)*100</f>
        <v>0</v>
      </c>
    </row>
    <row r="4" spans="2:10">
      <c r="B4" s="24" t="s">
        <v>35</v>
      </c>
      <c r="C4" s="25"/>
      <c r="D4" s="25">
        <v>4</v>
      </c>
      <c r="E4" s="27">
        <f t="shared" si="0"/>
        <v>0</v>
      </c>
      <c r="F4" s="25"/>
      <c r="G4" s="24" t="s">
        <v>68</v>
      </c>
      <c r="H4" s="25"/>
      <c r="I4" s="25">
        <v>2</v>
      </c>
      <c r="J4" s="27">
        <f t="shared" si="1"/>
        <v>0</v>
      </c>
    </row>
    <row r="5" spans="2:10">
      <c r="B5" s="24" t="s">
        <v>37</v>
      </c>
      <c r="C5" s="25"/>
      <c r="D5" s="25">
        <v>8</v>
      </c>
      <c r="E5" s="27">
        <f t="shared" si="0"/>
        <v>0</v>
      </c>
      <c r="F5" s="25"/>
      <c r="G5" s="24" t="s">
        <v>70</v>
      </c>
      <c r="H5" s="25"/>
      <c r="I5" s="25">
        <v>2</v>
      </c>
      <c r="J5" s="27">
        <f t="shared" si="1"/>
        <v>0</v>
      </c>
    </row>
    <row r="6" spans="2:10">
      <c r="B6" s="24" t="s">
        <v>39</v>
      </c>
      <c r="C6" s="25"/>
      <c r="D6" s="25">
        <v>2</v>
      </c>
      <c r="E6" s="27">
        <f t="shared" si="0"/>
        <v>0</v>
      </c>
      <c r="F6" s="25"/>
      <c r="G6" s="24" t="s">
        <v>72</v>
      </c>
      <c r="H6" s="25"/>
      <c r="I6" s="25">
        <v>6</v>
      </c>
      <c r="J6" s="27">
        <f t="shared" si="1"/>
        <v>0</v>
      </c>
    </row>
    <row r="7" spans="2:10">
      <c r="B7" s="24" t="s">
        <v>41</v>
      </c>
      <c r="C7" s="25"/>
      <c r="D7" s="25">
        <v>5</v>
      </c>
      <c r="E7" s="27">
        <f t="shared" si="0"/>
        <v>0</v>
      </c>
      <c r="F7" s="25"/>
      <c r="G7" s="24" t="s">
        <v>86</v>
      </c>
      <c r="H7" s="25"/>
      <c r="I7" s="25">
        <v>2</v>
      </c>
      <c r="J7" s="27">
        <f t="shared" si="1"/>
        <v>0</v>
      </c>
    </row>
    <row r="8" spans="2:10">
      <c r="B8" s="24" t="s">
        <v>43</v>
      </c>
      <c r="C8" s="25"/>
      <c r="D8" s="25">
        <v>4</v>
      </c>
      <c r="E8" s="27">
        <f t="shared" si="0"/>
        <v>0</v>
      </c>
      <c r="F8" s="25"/>
      <c r="G8" s="24" t="s">
        <v>74</v>
      </c>
      <c r="H8" s="25"/>
      <c r="I8" s="25">
        <v>1</v>
      </c>
      <c r="J8" s="27">
        <f t="shared" si="1"/>
        <v>0</v>
      </c>
    </row>
    <row r="9" spans="2:10">
      <c r="B9" s="24" t="s">
        <v>45</v>
      </c>
      <c r="C9" s="25"/>
      <c r="D9" s="25">
        <v>5</v>
      </c>
      <c r="E9" s="27">
        <f t="shared" si="0"/>
        <v>0</v>
      </c>
      <c r="F9" s="25"/>
      <c r="G9" s="24" t="s">
        <v>76</v>
      </c>
      <c r="H9" s="25"/>
      <c r="I9" s="25">
        <v>4</v>
      </c>
      <c r="J9" s="27">
        <f t="shared" si="1"/>
        <v>0</v>
      </c>
    </row>
    <row r="10" spans="2:10">
      <c r="B10" s="24" t="s">
        <v>47</v>
      </c>
      <c r="C10" s="25"/>
      <c r="D10" s="25">
        <v>7</v>
      </c>
      <c r="E10" s="27">
        <f t="shared" si="0"/>
        <v>0</v>
      </c>
      <c r="F10" s="25"/>
      <c r="G10" s="24" t="s">
        <v>84</v>
      </c>
      <c r="H10" s="25"/>
      <c r="I10" s="25">
        <v>2</v>
      </c>
      <c r="J10" s="27">
        <f t="shared" si="1"/>
        <v>0</v>
      </c>
    </row>
    <row r="11" spans="2:10">
      <c r="B11" s="24" t="s">
        <v>49</v>
      </c>
      <c r="C11" s="25"/>
      <c r="D11" s="25">
        <v>4</v>
      </c>
      <c r="E11" s="27">
        <f t="shared" si="0"/>
        <v>0</v>
      </c>
      <c r="F11" s="25"/>
      <c r="G11" s="24" t="s">
        <v>79</v>
      </c>
      <c r="H11" s="25"/>
      <c r="I11" s="25">
        <v>1</v>
      </c>
      <c r="J11" s="27">
        <f t="shared" si="1"/>
        <v>0</v>
      </c>
    </row>
    <row r="12" spans="2:10">
      <c r="B12" s="24" t="s">
        <v>51</v>
      </c>
      <c r="C12" s="25"/>
      <c r="D12" s="25">
        <v>1</v>
      </c>
      <c r="E12" s="27">
        <f t="shared" si="0"/>
        <v>0</v>
      </c>
      <c r="F12" s="25"/>
      <c r="G12" s="24" t="s">
        <v>81</v>
      </c>
      <c r="H12" s="25"/>
      <c r="I12" s="25">
        <v>2</v>
      </c>
      <c r="J12" s="27">
        <f t="shared" si="1"/>
        <v>0</v>
      </c>
    </row>
    <row r="13" spans="2:10">
      <c r="B13" s="24" t="s">
        <v>53</v>
      </c>
      <c r="C13" s="25"/>
      <c r="D13" s="25">
        <v>5</v>
      </c>
      <c r="E13" s="27">
        <f t="shared" si="0"/>
        <v>0</v>
      </c>
      <c r="F13" s="25"/>
      <c r="G13" s="24" t="s">
        <v>83</v>
      </c>
      <c r="H13" s="25"/>
      <c r="I13" s="25">
        <v>3</v>
      </c>
      <c r="J13" s="27">
        <f t="shared" si="1"/>
        <v>0</v>
      </c>
    </row>
    <row r="14" spans="2:10">
      <c r="B14" s="24" t="s">
        <v>55</v>
      </c>
      <c r="C14" s="25"/>
      <c r="D14" s="25">
        <v>7</v>
      </c>
      <c r="E14" s="27">
        <f t="shared" si="0"/>
        <v>0</v>
      </c>
      <c r="F14" s="25"/>
      <c r="G14" s="24" t="s">
        <v>77</v>
      </c>
      <c r="H14" s="25"/>
      <c r="I14" s="25">
        <v>3</v>
      </c>
      <c r="J14" s="27">
        <f t="shared" si="1"/>
        <v>0</v>
      </c>
    </row>
    <row r="15" spans="2:10">
      <c r="B15" s="24" t="s">
        <v>57</v>
      </c>
      <c r="C15" s="25"/>
      <c r="D15" s="25">
        <v>1</v>
      </c>
      <c r="E15" s="27">
        <f t="shared" si="0"/>
        <v>0</v>
      </c>
      <c r="F15" s="25"/>
    </row>
    <row r="16" spans="2:10">
      <c r="B16" s="24" t="s">
        <v>59</v>
      </c>
      <c r="C16" s="25"/>
      <c r="D16" s="25">
        <v>1</v>
      </c>
      <c r="E16" s="27">
        <f t="shared" si="0"/>
        <v>0</v>
      </c>
      <c r="F16" s="25"/>
    </row>
    <row r="17" spans="2:6">
      <c r="B17" s="24" t="s">
        <v>61</v>
      </c>
      <c r="C17" s="25"/>
      <c r="D17" s="25">
        <v>2</v>
      </c>
      <c r="E17" s="27">
        <f t="shared" si="0"/>
        <v>0</v>
      </c>
      <c r="F17" s="25"/>
    </row>
    <row r="20" spans="2:6">
      <c r="B20" s="24" t="s">
        <v>90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214" priority="99" operator="between">
      <formula>10</formula>
      <formula>25</formula>
    </cfRule>
    <cfRule type="cellIs" dxfId="1213" priority="100" operator="between">
      <formula>5</formula>
      <formula>9</formula>
    </cfRule>
    <cfRule type="cellIs" dxfId="121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211" priority="92" operator="between">
      <formula>10</formula>
      <formula>25</formula>
    </cfRule>
    <cfRule type="cellIs" dxfId="1210" priority="93" operator="between">
      <formula>5</formula>
      <formula>9</formula>
    </cfRule>
    <cfRule type="cellIs" dxfId="120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208" priority="85" operator="between">
      <formula>10</formula>
      <formula>25</formula>
    </cfRule>
    <cfRule type="cellIs" dxfId="1207" priority="86" operator="between">
      <formula>5</formula>
      <formula>9</formula>
    </cfRule>
    <cfRule type="cellIs" dxfId="120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205" priority="78" operator="between">
      <formula>10</formula>
      <formula>25</formula>
    </cfRule>
    <cfRule type="cellIs" dxfId="1204" priority="79" operator="between">
      <formula>5</formula>
      <formula>9</formula>
    </cfRule>
    <cfRule type="cellIs" dxfId="120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202" priority="71" operator="between">
      <formula>10</formula>
      <formula>25</formula>
    </cfRule>
    <cfRule type="cellIs" dxfId="1201" priority="72" operator="between">
      <formula>5</formula>
      <formula>9</formula>
    </cfRule>
    <cfRule type="cellIs" dxfId="120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199" priority="64" operator="between">
      <formula>10</formula>
      <formula>25</formula>
    </cfRule>
    <cfRule type="cellIs" dxfId="1198" priority="65" operator="between">
      <formula>5</formula>
      <formula>9</formula>
    </cfRule>
    <cfRule type="cellIs" dxfId="119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196" priority="57" operator="between">
      <formula>10</formula>
      <formula>25</formula>
    </cfRule>
    <cfRule type="cellIs" dxfId="1195" priority="58" operator="between">
      <formula>5</formula>
      <formula>9</formula>
    </cfRule>
    <cfRule type="cellIs" dxfId="119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193" priority="50" operator="between">
      <formula>10</formula>
      <formula>25</formula>
    </cfRule>
    <cfRule type="cellIs" dxfId="1192" priority="51" operator="between">
      <formula>5</formula>
      <formula>9</formula>
    </cfRule>
    <cfRule type="cellIs" dxfId="119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190" priority="43" operator="between">
      <formula>10</formula>
      <formula>25</formula>
    </cfRule>
    <cfRule type="cellIs" dxfId="1189" priority="44" operator="between">
      <formula>5</formula>
      <formula>9</formula>
    </cfRule>
    <cfRule type="cellIs" dxfId="118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187" priority="36" operator="between">
      <formula>10</formula>
      <formula>25</formula>
    </cfRule>
    <cfRule type="cellIs" dxfId="1186" priority="37" operator="between">
      <formula>5</formula>
      <formula>9</formula>
    </cfRule>
    <cfRule type="cellIs" dxfId="118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184" priority="29" operator="between">
      <formula>10</formula>
      <formula>25</formula>
    </cfRule>
    <cfRule type="cellIs" dxfId="1183" priority="30" operator="between">
      <formula>5</formula>
      <formula>9</formula>
    </cfRule>
    <cfRule type="cellIs" dxfId="118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181" priority="22" operator="between">
      <formula>10</formula>
      <formula>25</formula>
    </cfRule>
    <cfRule type="cellIs" dxfId="1180" priority="23" operator="between">
      <formula>5</formula>
      <formula>9</formula>
    </cfRule>
    <cfRule type="cellIs" dxfId="117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178" priority="15" operator="between">
      <formula>10</formula>
      <formula>25</formula>
    </cfRule>
    <cfRule type="cellIs" dxfId="1177" priority="16" operator="between">
      <formula>5</formula>
      <formula>9</formula>
    </cfRule>
    <cfRule type="cellIs" dxfId="117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175" priority="8" operator="between">
      <formula>10</formula>
      <formula>25</formula>
    </cfRule>
    <cfRule type="cellIs" dxfId="1174" priority="9" operator="between">
      <formula>5</formula>
      <formula>9</formula>
    </cfRule>
    <cfRule type="cellIs" dxfId="117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172" priority="1" operator="between">
      <formula>10</formula>
      <formula>25</formula>
    </cfRule>
    <cfRule type="cellIs" dxfId="1171" priority="2" operator="between">
      <formula>5</formula>
      <formula>9</formula>
    </cfRule>
    <cfRule type="cellIs" dxfId="117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169" priority="99" operator="between">
      <formula>10</formula>
      <formula>25</formula>
    </cfRule>
    <cfRule type="cellIs" dxfId="1168" priority="100" operator="between">
      <formula>5</formula>
      <formula>9</formula>
    </cfRule>
    <cfRule type="cellIs" dxfId="116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166" priority="92" operator="between">
      <formula>10</formula>
      <formula>25</formula>
    </cfRule>
    <cfRule type="cellIs" dxfId="1165" priority="93" operator="between">
      <formula>5</formula>
      <formula>9</formula>
    </cfRule>
    <cfRule type="cellIs" dxfId="116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163" priority="85" operator="between">
      <formula>10</formula>
      <formula>25</formula>
    </cfRule>
    <cfRule type="cellIs" dxfId="1162" priority="86" operator="between">
      <formula>5</formula>
      <formula>9</formula>
    </cfRule>
    <cfRule type="cellIs" dxfId="116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160" priority="78" operator="between">
      <formula>10</formula>
      <formula>25</formula>
    </cfRule>
    <cfRule type="cellIs" dxfId="1159" priority="79" operator="between">
      <formula>5</formula>
      <formula>9</formula>
    </cfRule>
    <cfRule type="cellIs" dxfId="115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157" priority="71" operator="between">
      <formula>10</formula>
      <formula>25</formula>
    </cfRule>
    <cfRule type="cellIs" dxfId="1156" priority="72" operator="between">
      <formula>5</formula>
      <formula>9</formula>
    </cfRule>
    <cfRule type="cellIs" dxfId="115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154" priority="64" operator="between">
      <formula>10</formula>
      <formula>25</formula>
    </cfRule>
    <cfRule type="cellIs" dxfId="1153" priority="65" operator="between">
      <formula>5</formula>
      <formula>9</formula>
    </cfRule>
    <cfRule type="cellIs" dxfId="115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151" priority="57" operator="between">
      <formula>10</formula>
      <formula>25</formula>
    </cfRule>
    <cfRule type="cellIs" dxfId="1150" priority="58" operator="between">
      <formula>5</formula>
      <formula>9</formula>
    </cfRule>
    <cfRule type="cellIs" dxfId="114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148" priority="50" operator="between">
      <formula>10</formula>
      <formula>25</formula>
    </cfRule>
    <cfRule type="cellIs" dxfId="1147" priority="51" operator="between">
      <formula>5</formula>
      <formula>9</formula>
    </cfRule>
    <cfRule type="cellIs" dxfId="114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145" priority="43" operator="between">
      <formula>10</formula>
      <formula>25</formula>
    </cfRule>
    <cfRule type="cellIs" dxfId="1144" priority="44" operator="between">
      <formula>5</formula>
      <formula>9</formula>
    </cfRule>
    <cfRule type="cellIs" dxfId="114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142" priority="36" operator="between">
      <formula>10</formula>
      <formula>25</formula>
    </cfRule>
    <cfRule type="cellIs" dxfId="1141" priority="37" operator="between">
      <formula>5</formula>
      <formula>9</formula>
    </cfRule>
    <cfRule type="cellIs" dxfId="114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139" priority="29" operator="between">
      <formula>10</formula>
      <formula>25</formula>
    </cfRule>
    <cfRule type="cellIs" dxfId="1138" priority="30" operator="between">
      <formula>5</formula>
      <formula>9</formula>
    </cfRule>
    <cfRule type="cellIs" dxfId="113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136" priority="22" operator="between">
      <formula>10</formula>
      <formula>25</formula>
    </cfRule>
    <cfRule type="cellIs" dxfId="1135" priority="23" operator="between">
      <formula>5</formula>
      <formula>9</formula>
    </cfRule>
    <cfRule type="cellIs" dxfId="113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133" priority="15" operator="between">
      <formula>10</formula>
      <formula>25</formula>
    </cfRule>
    <cfRule type="cellIs" dxfId="1132" priority="16" operator="between">
      <formula>5</formula>
      <formula>9</formula>
    </cfRule>
    <cfRule type="cellIs" dxfId="113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130" priority="8" operator="between">
      <formula>10</formula>
      <formula>25</formula>
    </cfRule>
    <cfRule type="cellIs" dxfId="1129" priority="9" operator="between">
      <formula>5</formula>
      <formula>9</formula>
    </cfRule>
    <cfRule type="cellIs" dxfId="112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127" priority="1" operator="between">
      <formula>10</formula>
      <formula>25</formula>
    </cfRule>
    <cfRule type="cellIs" dxfId="1126" priority="2" operator="between">
      <formula>5</formula>
      <formula>9</formula>
    </cfRule>
    <cfRule type="cellIs" dxfId="112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124" priority="99" operator="between">
      <formula>10</formula>
      <formula>25</formula>
    </cfRule>
    <cfRule type="cellIs" dxfId="1123" priority="100" operator="between">
      <formula>5</formula>
      <formula>9</formula>
    </cfRule>
    <cfRule type="cellIs" dxfId="112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121" priority="92" operator="between">
      <formula>10</formula>
      <formula>25</formula>
    </cfRule>
    <cfRule type="cellIs" dxfId="1120" priority="93" operator="between">
      <formula>5</formula>
      <formula>9</formula>
    </cfRule>
    <cfRule type="cellIs" dxfId="111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118" priority="85" operator="between">
      <formula>10</formula>
      <formula>25</formula>
    </cfRule>
    <cfRule type="cellIs" dxfId="1117" priority="86" operator="between">
      <formula>5</formula>
      <formula>9</formula>
    </cfRule>
    <cfRule type="cellIs" dxfId="111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115" priority="78" operator="between">
      <formula>10</formula>
      <formula>25</formula>
    </cfRule>
    <cfRule type="cellIs" dxfId="1114" priority="79" operator="between">
      <formula>5</formula>
      <formula>9</formula>
    </cfRule>
    <cfRule type="cellIs" dxfId="111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112" priority="71" operator="between">
      <formula>10</formula>
      <formula>25</formula>
    </cfRule>
    <cfRule type="cellIs" dxfId="1111" priority="72" operator="between">
      <formula>5</formula>
      <formula>9</formula>
    </cfRule>
    <cfRule type="cellIs" dxfId="111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109" priority="64" operator="between">
      <formula>10</formula>
      <formula>25</formula>
    </cfRule>
    <cfRule type="cellIs" dxfId="1108" priority="65" operator="between">
      <formula>5</formula>
      <formula>9</formula>
    </cfRule>
    <cfRule type="cellIs" dxfId="110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106" priority="57" operator="between">
      <formula>10</formula>
      <formula>25</formula>
    </cfRule>
    <cfRule type="cellIs" dxfId="1105" priority="58" operator="between">
      <formula>5</formula>
      <formula>9</formula>
    </cfRule>
    <cfRule type="cellIs" dxfId="110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103" priority="50" operator="between">
      <formula>10</formula>
      <formula>25</formula>
    </cfRule>
    <cfRule type="cellIs" dxfId="1102" priority="51" operator="between">
      <formula>5</formula>
      <formula>9</formula>
    </cfRule>
    <cfRule type="cellIs" dxfId="110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100" priority="43" operator="between">
      <formula>10</formula>
      <formula>25</formula>
    </cfRule>
    <cfRule type="cellIs" dxfId="1099" priority="44" operator="between">
      <formula>5</formula>
      <formula>9</formula>
    </cfRule>
    <cfRule type="cellIs" dxfId="109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097" priority="36" operator="between">
      <formula>10</formula>
      <formula>25</formula>
    </cfRule>
    <cfRule type="cellIs" dxfId="1096" priority="37" operator="between">
      <formula>5</formula>
      <formula>9</formula>
    </cfRule>
    <cfRule type="cellIs" dxfId="109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094" priority="29" operator="between">
      <formula>10</formula>
      <formula>25</formula>
    </cfRule>
    <cfRule type="cellIs" dxfId="1093" priority="30" operator="between">
      <formula>5</formula>
      <formula>9</formula>
    </cfRule>
    <cfRule type="cellIs" dxfId="109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091" priority="22" operator="between">
      <formula>10</formula>
      <formula>25</formula>
    </cfRule>
    <cfRule type="cellIs" dxfId="1090" priority="23" operator="between">
      <formula>5</formula>
      <formula>9</formula>
    </cfRule>
    <cfRule type="cellIs" dxfId="108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088" priority="15" operator="between">
      <formula>10</formula>
      <formula>25</formula>
    </cfRule>
    <cfRule type="cellIs" dxfId="1087" priority="16" operator="between">
      <formula>5</formula>
      <formula>9</formula>
    </cfRule>
    <cfRule type="cellIs" dxfId="108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085" priority="8" operator="between">
      <formula>10</formula>
      <formula>25</formula>
    </cfRule>
    <cfRule type="cellIs" dxfId="1084" priority="9" operator="between">
      <formula>5</formula>
      <formula>9</formula>
    </cfRule>
    <cfRule type="cellIs" dxfId="108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082" priority="1" operator="between">
      <formula>10</formula>
      <formula>25</formula>
    </cfRule>
    <cfRule type="cellIs" dxfId="1081" priority="2" operator="between">
      <formula>5</formula>
      <formula>9</formula>
    </cfRule>
    <cfRule type="cellIs" dxfId="108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079" priority="99" operator="between">
      <formula>10</formula>
      <formula>25</formula>
    </cfRule>
    <cfRule type="cellIs" dxfId="1078" priority="100" operator="between">
      <formula>5</formula>
      <formula>9</formula>
    </cfRule>
    <cfRule type="cellIs" dxfId="107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076" priority="92" operator="between">
      <formula>10</formula>
      <formula>25</formula>
    </cfRule>
    <cfRule type="cellIs" dxfId="1075" priority="93" operator="between">
      <formula>5</formula>
      <formula>9</formula>
    </cfRule>
    <cfRule type="cellIs" dxfId="107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073" priority="85" operator="between">
      <formula>10</formula>
      <formula>25</formula>
    </cfRule>
    <cfRule type="cellIs" dxfId="1072" priority="86" operator="between">
      <formula>5</formula>
      <formula>9</formula>
    </cfRule>
    <cfRule type="cellIs" dxfId="107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070" priority="78" operator="between">
      <formula>10</formula>
      <formula>25</formula>
    </cfRule>
    <cfRule type="cellIs" dxfId="1069" priority="79" operator="between">
      <formula>5</formula>
      <formula>9</formula>
    </cfRule>
    <cfRule type="cellIs" dxfId="106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067" priority="71" operator="between">
      <formula>10</formula>
      <formula>25</formula>
    </cfRule>
    <cfRule type="cellIs" dxfId="1066" priority="72" operator="between">
      <formula>5</formula>
      <formula>9</formula>
    </cfRule>
    <cfRule type="cellIs" dxfId="106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064" priority="64" operator="between">
      <formula>10</formula>
      <formula>25</formula>
    </cfRule>
    <cfRule type="cellIs" dxfId="1063" priority="65" operator="between">
      <formula>5</formula>
      <formula>9</formula>
    </cfRule>
    <cfRule type="cellIs" dxfId="106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061" priority="57" operator="between">
      <formula>10</formula>
      <formula>25</formula>
    </cfRule>
    <cfRule type="cellIs" dxfId="1060" priority="58" operator="between">
      <formula>5</formula>
      <formula>9</formula>
    </cfRule>
    <cfRule type="cellIs" dxfId="105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058" priority="50" operator="between">
      <formula>10</formula>
      <formula>25</formula>
    </cfRule>
    <cfRule type="cellIs" dxfId="1057" priority="51" operator="between">
      <formula>5</formula>
      <formula>9</formula>
    </cfRule>
    <cfRule type="cellIs" dxfId="105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055" priority="43" operator="between">
      <formula>10</formula>
      <formula>25</formula>
    </cfRule>
    <cfRule type="cellIs" dxfId="1054" priority="44" operator="between">
      <formula>5</formula>
      <formula>9</formula>
    </cfRule>
    <cfRule type="cellIs" dxfId="105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052" priority="36" operator="between">
      <formula>10</formula>
      <formula>25</formula>
    </cfRule>
    <cfRule type="cellIs" dxfId="1051" priority="37" operator="between">
      <formula>5</formula>
      <formula>9</formula>
    </cfRule>
    <cfRule type="cellIs" dxfId="105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049" priority="29" operator="between">
      <formula>10</formula>
      <formula>25</formula>
    </cfRule>
    <cfRule type="cellIs" dxfId="1048" priority="30" operator="between">
      <formula>5</formula>
      <formula>9</formula>
    </cfRule>
    <cfRule type="cellIs" dxfId="104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046" priority="22" operator="between">
      <formula>10</formula>
      <formula>25</formula>
    </cfRule>
    <cfRule type="cellIs" dxfId="1045" priority="23" operator="between">
      <formula>5</formula>
      <formula>9</formula>
    </cfRule>
    <cfRule type="cellIs" dxfId="104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043" priority="15" operator="between">
      <formula>10</formula>
      <formula>25</formula>
    </cfRule>
    <cfRule type="cellIs" dxfId="1042" priority="16" operator="between">
      <formula>5</formula>
      <formula>9</formula>
    </cfRule>
    <cfRule type="cellIs" dxfId="104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040" priority="8" operator="between">
      <formula>10</formula>
      <formula>25</formula>
    </cfRule>
    <cfRule type="cellIs" dxfId="1039" priority="9" operator="between">
      <formula>5</formula>
      <formula>9</formula>
    </cfRule>
    <cfRule type="cellIs" dxfId="103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037" priority="1" operator="between">
      <formula>10</formula>
      <formula>25</formula>
    </cfRule>
    <cfRule type="cellIs" dxfId="1036" priority="2" operator="between">
      <formula>5</formula>
      <formula>9</formula>
    </cfRule>
    <cfRule type="cellIs" dxfId="103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034" priority="99" operator="between">
      <formula>10</formula>
      <formula>25</formula>
    </cfRule>
    <cfRule type="cellIs" dxfId="1033" priority="100" operator="between">
      <formula>5</formula>
      <formula>9</formula>
    </cfRule>
    <cfRule type="cellIs" dxfId="103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031" priority="92" operator="between">
      <formula>10</formula>
      <formula>25</formula>
    </cfRule>
    <cfRule type="cellIs" dxfId="1030" priority="93" operator="between">
      <formula>5</formula>
      <formula>9</formula>
    </cfRule>
    <cfRule type="cellIs" dxfId="102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028" priority="85" operator="between">
      <formula>10</formula>
      <formula>25</formula>
    </cfRule>
    <cfRule type="cellIs" dxfId="1027" priority="86" operator="between">
      <formula>5</formula>
      <formula>9</formula>
    </cfRule>
    <cfRule type="cellIs" dxfId="102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025" priority="78" operator="between">
      <formula>10</formula>
      <formula>25</formula>
    </cfRule>
    <cfRule type="cellIs" dxfId="1024" priority="79" operator="between">
      <formula>5</formula>
      <formula>9</formula>
    </cfRule>
    <cfRule type="cellIs" dxfId="102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022" priority="71" operator="between">
      <formula>10</formula>
      <formula>25</formula>
    </cfRule>
    <cfRule type="cellIs" dxfId="1021" priority="72" operator="between">
      <formula>5</formula>
      <formula>9</formula>
    </cfRule>
    <cfRule type="cellIs" dxfId="102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019" priority="64" operator="between">
      <formula>10</formula>
      <formula>25</formula>
    </cfRule>
    <cfRule type="cellIs" dxfId="1018" priority="65" operator="between">
      <formula>5</formula>
      <formula>9</formula>
    </cfRule>
    <cfRule type="cellIs" dxfId="101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016" priority="57" operator="between">
      <formula>10</formula>
      <formula>25</formula>
    </cfRule>
    <cfRule type="cellIs" dxfId="1015" priority="58" operator="between">
      <formula>5</formula>
      <formula>9</formula>
    </cfRule>
    <cfRule type="cellIs" dxfId="101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013" priority="50" operator="between">
      <formula>10</formula>
      <formula>25</formula>
    </cfRule>
    <cfRule type="cellIs" dxfId="1012" priority="51" operator="between">
      <formula>5</formula>
      <formula>9</formula>
    </cfRule>
    <cfRule type="cellIs" dxfId="101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010" priority="43" operator="between">
      <formula>10</formula>
      <formula>25</formula>
    </cfRule>
    <cfRule type="cellIs" dxfId="1009" priority="44" operator="between">
      <formula>5</formula>
      <formula>9</formula>
    </cfRule>
    <cfRule type="cellIs" dxfId="100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007" priority="36" operator="between">
      <formula>10</formula>
      <formula>25</formula>
    </cfRule>
    <cfRule type="cellIs" dxfId="1006" priority="37" operator="between">
      <formula>5</formula>
      <formula>9</formula>
    </cfRule>
    <cfRule type="cellIs" dxfId="100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004" priority="29" operator="between">
      <formula>10</formula>
      <formula>25</formula>
    </cfRule>
    <cfRule type="cellIs" dxfId="1003" priority="30" operator="between">
      <formula>5</formula>
      <formula>9</formula>
    </cfRule>
    <cfRule type="cellIs" dxfId="100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001" priority="22" operator="between">
      <formula>10</formula>
      <formula>25</formula>
    </cfRule>
    <cfRule type="cellIs" dxfId="1000" priority="23" operator="between">
      <formula>5</formula>
      <formula>9</formula>
    </cfRule>
    <cfRule type="cellIs" dxfId="99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998" priority="15" operator="between">
      <formula>10</formula>
      <formula>25</formula>
    </cfRule>
    <cfRule type="cellIs" dxfId="997" priority="16" operator="between">
      <formula>5</formula>
      <formula>9</formula>
    </cfRule>
    <cfRule type="cellIs" dxfId="99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995" priority="8" operator="between">
      <formula>10</formula>
      <formula>25</formula>
    </cfRule>
    <cfRule type="cellIs" dxfId="994" priority="9" operator="between">
      <formula>5</formula>
      <formula>9</formula>
    </cfRule>
    <cfRule type="cellIs" dxfId="99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992" priority="1" operator="between">
      <formula>10</formula>
      <formula>25</formula>
    </cfRule>
    <cfRule type="cellIs" dxfId="991" priority="2" operator="between">
      <formula>5</formula>
      <formula>9</formula>
    </cfRule>
    <cfRule type="cellIs" dxfId="99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49" t="s">
        <v>2</v>
      </c>
      <c r="B3" s="49"/>
      <c r="C3" s="49"/>
      <c r="D3" s="49"/>
      <c r="E3" s="49"/>
      <c r="F3" s="50" t="s">
        <v>3</v>
      </c>
      <c r="G3" s="50" t="s">
        <v>4</v>
      </c>
      <c r="H3" s="52" t="s">
        <v>5</v>
      </c>
      <c r="I3" s="53"/>
      <c r="J3" s="53"/>
      <c r="K3" s="54"/>
      <c r="L3" s="55" t="s">
        <v>6</v>
      </c>
      <c r="M3" s="56"/>
      <c r="N3" s="56"/>
      <c r="O3" s="57"/>
      <c r="P3" s="50" t="s">
        <v>7</v>
      </c>
      <c r="Q3" s="50" t="s">
        <v>8</v>
      </c>
      <c r="R3" s="50" t="s">
        <v>9</v>
      </c>
      <c r="S3" s="50" t="s">
        <v>10</v>
      </c>
      <c r="T3" s="58" t="s">
        <v>11</v>
      </c>
      <c r="U3" s="59"/>
      <c r="V3" s="59"/>
      <c r="W3" s="60"/>
      <c r="X3" s="61" t="s">
        <v>12</v>
      </c>
      <c r="Y3" s="30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51"/>
      <c r="G4" s="5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51"/>
      <c r="Q4" s="51"/>
      <c r="R4" s="51"/>
      <c r="S4" s="51"/>
      <c r="T4" s="4" t="s">
        <v>18</v>
      </c>
      <c r="U4" s="4" t="s">
        <v>19</v>
      </c>
      <c r="V4" s="4" t="s">
        <v>20</v>
      </c>
      <c r="W4" s="5" t="s">
        <v>21</v>
      </c>
      <c r="X4" s="62"/>
      <c r="Y4" s="30"/>
    </row>
    <row r="5" spans="1:25" s="8" customFormat="1" ht="24.75" customHeight="1">
      <c r="A5" s="31" t="s">
        <v>24</v>
      </c>
      <c r="B5" s="32"/>
      <c r="C5" s="32"/>
      <c r="D5" s="32"/>
      <c r="E5" s="3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33"/>
      <c r="B6" s="34"/>
      <c r="C6" s="34"/>
      <c r="D6" s="34"/>
      <c r="E6" s="34"/>
      <c r="F6" s="35"/>
      <c r="G6" s="66"/>
      <c r="H6" s="42"/>
      <c r="I6" s="42"/>
      <c r="J6" s="36">
        <f>SUM(H6*I6)</f>
        <v>0</v>
      </c>
      <c r="K6" s="3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42"/>
      <c r="M6" s="42"/>
      <c r="N6" s="36">
        <f>SUM(L6*M6)</f>
        <v>0</v>
      </c>
      <c r="O6" s="3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92"/>
      <c r="Q6" s="9"/>
      <c r="R6" s="10"/>
      <c r="S6" s="11"/>
      <c r="T6" s="42"/>
      <c r="U6" s="42"/>
      <c r="V6" s="36">
        <f>SUM(T6*U6)</f>
        <v>0</v>
      </c>
      <c r="W6" s="36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39"/>
    </row>
    <row r="7" spans="1:25">
      <c r="A7" s="34"/>
      <c r="B7" s="34"/>
      <c r="C7" s="34"/>
      <c r="D7" s="34"/>
      <c r="E7" s="34"/>
      <c r="F7" s="35"/>
      <c r="G7" s="67"/>
      <c r="H7" s="43"/>
      <c r="I7" s="43"/>
      <c r="J7" s="37"/>
      <c r="K7" s="37"/>
      <c r="L7" s="43"/>
      <c r="M7" s="43"/>
      <c r="N7" s="37"/>
      <c r="O7" s="37"/>
      <c r="P7" s="92"/>
      <c r="Q7" s="9"/>
      <c r="R7" s="10"/>
      <c r="S7" s="11"/>
      <c r="T7" s="43"/>
      <c r="U7" s="43"/>
      <c r="V7" s="37"/>
      <c r="W7" s="37"/>
      <c r="X7" s="40"/>
    </row>
    <row r="8" spans="1:25">
      <c r="A8" s="34"/>
      <c r="B8" s="34"/>
      <c r="C8" s="34"/>
      <c r="D8" s="34"/>
      <c r="E8" s="34"/>
      <c r="F8" s="35"/>
      <c r="G8" s="67"/>
      <c r="H8" s="44"/>
      <c r="I8" s="44"/>
      <c r="J8" s="38"/>
      <c r="K8" s="38"/>
      <c r="L8" s="44"/>
      <c r="M8" s="44"/>
      <c r="N8" s="38"/>
      <c r="O8" s="38"/>
      <c r="P8" s="92"/>
      <c r="Q8" s="9"/>
      <c r="R8" s="10"/>
      <c r="S8" s="11"/>
      <c r="T8" s="44"/>
      <c r="U8" s="44"/>
      <c r="V8" s="38"/>
      <c r="W8" s="38"/>
      <c r="X8" s="41"/>
    </row>
    <row r="9" spans="1:25" s="1" customFormat="1" ht="25.5" customHeight="1">
      <c r="A9" s="63" t="s">
        <v>23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5">
      <c r="A10" s="42"/>
      <c r="B10" s="68"/>
      <c r="C10" s="42"/>
      <c r="D10" s="42"/>
      <c r="E10" s="42"/>
      <c r="F10" s="71"/>
      <c r="G10" s="71"/>
      <c r="H10" s="42"/>
      <c r="I10" s="42"/>
      <c r="J10" s="77">
        <f>SUM(H10*I10)</f>
        <v>0</v>
      </c>
      <c r="K10" s="3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2"/>
      <c r="M10" s="42"/>
      <c r="N10" s="77">
        <f>SUM(L10*M10)</f>
        <v>0</v>
      </c>
      <c r="O10" s="3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74"/>
      <c r="Q10" s="13"/>
      <c r="R10" s="10"/>
      <c r="S10" s="11"/>
      <c r="T10" s="42">
        <v>0</v>
      </c>
      <c r="U10" s="42">
        <v>0</v>
      </c>
      <c r="V10" s="77">
        <f>SUM(T10*U10)</f>
        <v>0</v>
      </c>
      <c r="W10" s="36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4"/>
    </row>
    <row r="11" spans="1:25">
      <c r="A11" s="43"/>
      <c r="B11" s="69"/>
      <c r="C11" s="43"/>
      <c r="D11" s="43"/>
      <c r="E11" s="43"/>
      <c r="F11" s="72"/>
      <c r="G11" s="72"/>
      <c r="H11" s="43"/>
      <c r="I11" s="43"/>
      <c r="J11" s="78"/>
      <c r="K11" s="37"/>
      <c r="L11" s="43"/>
      <c r="M11" s="43"/>
      <c r="N11" s="78"/>
      <c r="O11" s="37"/>
      <c r="P11" s="75"/>
      <c r="Q11" s="15"/>
      <c r="R11" s="10"/>
      <c r="S11" s="11"/>
      <c r="T11" s="43"/>
      <c r="U11" s="43"/>
      <c r="V11" s="78"/>
      <c r="W11" s="37"/>
      <c r="X11" s="84"/>
    </row>
    <row r="12" spans="1:25">
      <c r="A12" s="44"/>
      <c r="B12" s="70"/>
      <c r="C12" s="44"/>
      <c r="D12" s="44"/>
      <c r="E12" s="44"/>
      <c r="F12" s="73"/>
      <c r="G12" s="73"/>
      <c r="H12" s="44"/>
      <c r="I12" s="44"/>
      <c r="J12" s="79"/>
      <c r="K12" s="38"/>
      <c r="L12" s="44"/>
      <c r="M12" s="44"/>
      <c r="N12" s="79"/>
      <c r="O12" s="38"/>
      <c r="P12" s="76"/>
      <c r="Q12" s="15"/>
      <c r="R12" s="10"/>
      <c r="S12" s="11"/>
      <c r="T12" s="44"/>
      <c r="U12" s="44"/>
      <c r="V12" s="79"/>
      <c r="W12" s="38"/>
      <c r="X12" s="84"/>
    </row>
    <row r="13" spans="1:25" s="1" customFormat="1" ht="24.75" customHeight="1">
      <c r="A13" s="63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</row>
    <row r="14" spans="1:25">
      <c r="A14" s="85"/>
      <c r="B14" s="85"/>
      <c r="C14" s="85"/>
      <c r="D14" s="85"/>
      <c r="E14" s="33"/>
      <c r="F14" s="87"/>
      <c r="G14" s="87"/>
      <c r="H14" s="85"/>
      <c r="I14" s="85"/>
      <c r="J14" s="82">
        <f>SUM(H14*I14)</f>
        <v>0</v>
      </c>
      <c r="K14" s="83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85"/>
      <c r="M14" s="85"/>
      <c r="N14" s="82">
        <f>SUM(L14*M14)</f>
        <v>0</v>
      </c>
      <c r="O14" s="83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9"/>
      <c r="Q14" s="14"/>
      <c r="R14" s="10"/>
      <c r="S14" s="11"/>
      <c r="T14" s="85">
        <v>0</v>
      </c>
      <c r="U14" s="85">
        <v>0</v>
      </c>
      <c r="V14" s="82">
        <f>SUM(T14*U14)</f>
        <v>0</v>
      </c>
      <c r="W14" s="83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4"/>
    </row>
    <row r="15" spans="1:25">
      <c r="A15" s="85"/>
      <c r="B15" s="85"/>
      <c r="C15" s="85"/>
      <c r="D15" s="85"/>
      <c r="E15" s="33"/>
      <c r="F15" s="87"/>
      <c r="G15" s="87"/>
      <c r="H15" s="85"/>
      <c r="I15" s="85"/>
      <c r="J15" s="82"/>
      <c r="K15" s="83"/>
      <c r="L15" s="85"/>
      <c r="M15" s="85"/>
      <c r="N15" s="82"/>
      <c r="O15" s="83"/>
      <c r="P15" s="90"/>
      <c r="Q15" s="12"/>
      <c r="R15" s="10"/>
      <c r="S15" s="11"/>
      <c r="T15" s="85"/>
      <c r="U15" s="85"/>
      <c r="V15" s="82"/>
      <c r="W15" s="83"/>
      <c r="X15" s="84"/>
    </row>
    <row r="16" spans="1:25">
      <c r="A16" s="85"/>
      <c r="B16" s="85"/>
      <c r="C16" s="85"/>
      <c r="D16" s="85"/>
      <c r="E16" s="33"/>
      <c r="F16" s="87"/>
      <c r="G16" s="87"/>
      <c r="H16" s="85"/>
      <c r="I16" s="85"/>
      <c r="J16" s="82"/>
      <c r="K16" s="83"/>
      <c r="L16" s="85"/>
      <c r="M16" s="85"/>
      <c r="N16" s="82"/>
      <c r="O16" s="83"/>
      <c r="P16" s="91"/>
      <c r="Q16" s="12"/>
      <c r="R16" s="10"/>
      <c r="S16" s="11"/>
      <c r="T16" s="85"/>
      <c r="U16" s="85"/>
      <c r="V16" s="82"/>
      <c r="W16" s="83"/>
      <c r="X16" s="84"/>
    </row>
    <row r="17" spans="1:24" s="1" customFormat="1" ht="24.75" customHeight="1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>
      <c r="A18" s="85"/>
      <c r="B18" s="85"/>
      <c r="C18" s="85"/>
      <c r="D18" s="85"/>
      <c r="E18" s="33"/>
      <c r="F18" s="87"/>
      <c r="G18" s="87"/>
      <c r="H18" s="85"/>
      <c r="I18" s="85"/>
      <c r="J18" s="82">
        <f>SUM(H18*I18)</f>
        <v>0</v>
      </c>
      <c r="K18" s="83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85"/>
      <c r="M18" s="85"/>
      <c r="N18" s="82">
        <f>SUM(L18*M18)</f>
        <v>0</v>
      </c>
      <c r="O18" s="83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86"/>
      <c r="Q18" s="14"/>
      <c r="R18" s="10"/>
      <c r="S18" s="11"/>
      <c r="T18" s="85">
        <v>0</v>
      </c>
      <c r="U18" s="85">
        <v>0</v>
      </c>
      <c r="V18" s="82">
        <f>SUM(T18*U18)</f>
        <v>0</v>
      </c>
      <c r="W18" s="83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4"/>
    </row>
    <row r="19" spans="1:24">
      <c r="A19" s="85"/>
      <c r="B19" s="85"/>
      <c r="C19" s="85"/>
      <c r="D19" s="85"/>
      <c r="E19" s="33"/>
      <c r="F19" s="87"/>
      <c r="G19" s="87"/>
      <c r="H19" s="85"/>
      <c r="I19" s="85"/>
      <c r="J19" s="82"/>
      <c r="K19" s="83"/>
      <c r="L19" s="85"/>
      <c r="M19" s="85"/>
      <c r="N19" s="82"/>
      <c r="O19" s="83"/>
      <c r="P19" s="86"/>
      <c r="Q19" s="14"/>
      <c r="R19" s="10"/>
      <c r="S19" s="11"/>
      <c r="T19" s="85"/>
      <c r="U19" s="85"/>
      <c r="V19" s="82"/>
      <c r="W19" s="83"/>
      <c r="X19" s="84"/>
    </row>
    <row r="20" spans="1:24">
      <c r="A20" s="85"/>
      <c r="B20" s="85"/>
      <c r="C20" s="85"/>
      <c r="D20" s="85"/>
      <c r="E20" s="33"/>
      <c r="F20" s="87"/>
      <c r="G20" s="87"/>
      <c r="H20" s="85"/>
      <c r="I20" s="85"/>
      <c r="J20" s="82"/>
      <c r="K20" s="83"/>
      <c r="L20" s="85"/>
      <c r="M20" s="85"/>
      <c r="N20" s="82"/>
      <c r="O20" s="83"/>
      <c r="P20" s="86"/>
      <c r="Q20" s="14"/>
      <c r="R20" s="10"/>
      <c r="S20" s="11"/>
      <c r="T20" s="85"/>
      <c r="U20" s="85"/>
      <c r="V20" s="82"/>
      <c r="W20" s="83"/>
      <c r="X20" s="84"/>
    </row>
    <row r="21" spans="1:24" s="1" customFormat="1" ht="24.75" customHeight="1">
      <c r="A21" s="88" t="s">
        <v>26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1:24">
      <c r="A22" s="85"/>
      <c r="B22" s="85"/>
      <c r="C22" s="85"/>
      <c r="D22" s="85"/>
      <c r="E22" s="33"/>
      <c r="F22" s="87"/>
      <c r="G22" s="87"/>
      <c r="H22" s="85"/>
      <c r="I22" s="85"/>
      <c r="J22" s="82">
        <f>SUM(H22*I22)</f>
        <v>0</v>
      </c>
      <c r="K22" s="83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85"/>
      <c r="M22" s="85"/>
      <c r="N22" s="82">
        <f>SUM(L22*M22)</f>
        <v>0</v>
      </c>
      <c r="O22" s="83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86"/>
      <c r="Q22" s="14"/>
      <c r="R22" s="10"/>
      <c r="S22" s="11"/>
      <c r="T22" s="85">
        <v>0</v>
      </c>
      <c r="U22" s="85">
        <v>0</v>
      </c>
      <c r="V22" s="82">
        <f>SUM(T22*U22)</f>
        <v>0</v>
      </c>
      <c r="W22" s="83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4"/>
    </row>
    <row r="23" spans="1:24">
      <c r="A23" s="85"/>
      <c r="B23" s="85"/>
      <c r="C23" s="85"/>
      <c r="D23" s="85"/>
      <c r="E23" s="33"/>
      <c r="F23" s="87"/>
      <c r="G23" s="87"/>
      <c r="H23" s="85"/>
      <c r="I23" s="85"/>
      <c r="J23" s="82"/>
      <c r="K23" s="83"/>
      <c r="L23" s="85"/>
      <c r="M23" s="85"/>
      <c r="N23" s="82"/>
      <c r="O23" s="83"/>
      <c r="P23" s="86"/>
      <c r="Q23" s="14"/>
      <c r="R23" s="10"/>
      <c r="S23" s="11"/>
      <c r="T23" s="85"/>
      <c r="U23" s="85"/>
      <c r="V23" s="82"/>
      <c r="W23" s="83"/>
      <c r="X23" s="84"/>
    </row>
    <row r="24" spans="1:24">
      <c r="A24" s="85"/>
      <c r="B24" s="85"/>
      <c r="C24" s="85"/>
      <c r="D24" s="85"/>
      <c r="E24" s="33"/>
      <c r="F24" s="87"/>
      <c r="G24" s="87"/>
      <c r="H24" s="85"/>
      <c r="I24" s="85"/>
      <c r="J24" s="82"/>
      <c r="K24" s="83"/>
      <c r="L24" s="85"/>
      <c r="M24" s="85"/>
      <c r="N24" s="82"/>
      <c r="O24" s="83"/>
      <c r="P24" s="86"/>
      <c r="Q24" s="14"/>
      <c r="R24" s="10"/>
      <c r="S24" s="11"/>
      <c r="T24" s="85"/>
      <c r="U24" s="85"/>
      <c r="V24" s="82"/>
      <c r="W24" s="83"/>
      <c r="X24" s="84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989" priority="99" operator="between">
      <formula>10</formula>
      <formula>25</formula>
    </cfRule>
    <cfRule type="cellIs" dxfId="988" priority="100" operator="between">
      <formula>5</formula>
      <formula>9</formula>
    </cfRule>
    <cfRule type="cellIs" dxfId="98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986" priority="92" operator="between">
      <formula>10</formula>
      <formula>25</formula>
    </cfRule>
    <cfRule type="cellIs" dxfId="985" priority="93" operator="between">
      <formula>5</formula>
      <formula>9</formula>
    </cfRule>
    <cfRule type="cellIs" dxfId="98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983" priority="85" operator="between">
      <formula>10</formula>
      <formula>25</formula>
    </cfRule>
    <cfRule type="cellIs" dxfId="982" priority="86" operator="between">
      <formula>5</formula>
      <formula>9</formula>
    </cfRule>
    <cfRule type="cellIs" dxfId="98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980" priority="78" operator="between">
      <formula>10</formula>
      <formula>25</formula>
    </cfRule>
    <cfRule type="cellIs" dxfId="979" priority="79" operator="between">
      <formula>5</formula>
      <formula>9</formula>
    </cfRule>
    <cfRule type="cellIs" dxfId="97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977" priority="71" operator="between">
      <formula>10</formula>
      <formula>25</formula>
    </cfRule>
    <cfRule type="cellIs" dxfId="976" priority="72" operator="between">
      <formula>5</formula>
      <formula>9</formula>
    </cfRule>
    <cfRule type="cellIs" dxfId="97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974" priority="64" operator="between">
      <formula>10</formula>
      <formula>25</formula>
    </cfRule>
    <cfRule type="cellIs" dxfId="973" priority="65" operator="between">
      <formula>5</formula>
      <formula>9</formula>
    </cfRule>
    <cfRule type="cellIs" dxfId="97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971" priority="57" operator="between">
      <formula>10</formula>
      <formula>25</formula>
    </cfRule>
    <cfRule type="cellIs" dxfId="970" priority="58" operator="between">
      <formula>5</formula>
      <formula>9</formula>
    </cfRule>
    <cfRule type="cellIs" dxfId="96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968" priority="50" operator="between">
      <formula>10</formula>
      <formula>25</formula>
    </cfRule>
    <cfRule type="cellIs" dxfId="967" priority="51" operator="between">
      <formula>5</formula>
      <formula>9</formula>
    </cfRule>
    <cfRule type="cellIs" dxfId="96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965" priority="43" operator="between">
      <formula>10</formula>
      <formula>25</formula>
    </cfRule>
    <cfRule type="cellIs" dxfId="964" priority="44" operator="between">
      <formula>5</formula>
      <formula>9</formula>
    </cfRule>
    <cfRule type="cellIs" dxfId="96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962" priority="36" operator="between">
      <formula>10</formula>
      <formula>25</formula>
    </cfRule>
    <cfRule type="cellIs" dxfId="961" priority="37" operator="between">
      <formula>5</formula>
      <formula>9</formula>
    </cfRule>
    <cfRule type="cellIs" dxfId="96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959" priority="29" operator="between">
      <formula>10</formula>
      <formula>25</formula>
    </cfRule>
    <cfRule type="cellIs" dxfId="958" priority="30" operator="between">
      <formula>5</formula>
      <formula>9</formula>
    </cfRule>
    <cfRule type="cellIs" dxfId="95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956" priority="22" operator="between">
      <formula>10</formula>
      <formula>25</formula>
    </cfRule>
    <cfRule type="cellIs" dxfId="955" priority="23" operator="between">
      <formula>5</formula>
      <formula>9</formula>
    </cfRule>
    <cfRule type="cellIs" dxfId="95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953" priority="15" operator="between">
      <formula>10</formula>
      <formula>25</formula>
    </cfRule>
    <cfRule type="cellIs" dxfId="952" priority="16" operator="between">
      <formula>5</formula>
      <formula>9</formula>
    </cfRule>
    <cfRule type="cellIs" dxfId="95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950" priority="8" operator="between">
      <formula>10</formula>
      <formula>25</formula>
    </cfRule>
    <cfRule type="cellIs" dxfId="949" priority="9" operator="between">
      <formula>5</formula>
      <formula>9</formula>
    </cfRule>
    <cfRule type="cellIs" dxfId="94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947" priority="1" operator="between">
      <formula>10</formula>
      <formula>25</formula>
    </cfRule>
    <cfRule type="cellIs" dxfId="946" priority="2" operator="between">
      <formula>5</formula>
      <formula>9</formula>
    </cfRule>
    <cfRule type="cellIs" dxfId="94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61</vt:i4>
      </vt:variant>
    </vt:vector>
  </HeadingPairs>
  <TitlesOfParts>
    <vt:vector size="93" baseType="lpstr">
      <vt:lpstr>FM-RM-03</vt:lpstr>
      <vt:lpstr>คศ.</vt:lpstr>
      <vt:lpstr>วท.</vt:lpstr>
      <vt:lpstr>มศ.</vt:lpstr>
      <vt:lpstr>วจก.</vt:lpstr>
      <vt:lpstr>ทอ.</vt:lpstr>
      <vt:lpstr>ศศ.</vt:lpstr>
      <vt:lpstr>บว.</vt:lpstr>
      <vt:lpstr>วก.</vt:lpstr>
      <vt:lpstr>วพบ.</vt:lpstr>
      <vt:lpstr>สว.</vt:lpstr>
      <vt:lpstr>ว.ล.ช.</vt:lpstr>
      <vt:lpstr>วส.</vt:lpstr>
      <vt:lpstr>วมป.</vt:lpstr>
      <vt:lpstr>วกอ.</vt:lpstr>
      <vt:lpstr>วนท.</vt:lpstr>
      <vt:lpstr>ศอ.</vt:lpstr>
      <vt:lpstr>สนอ.</vt:lpstr>
      <vt:lpstr>สทส.</vt:lpstr>
      <vt:lpstr>สศว.</vt:lpstr>
      <vt:lpstr>สวพ.</vt:lpstr>
      <vt:lpstr>สศอ.</vt:lpstr>
      <vt:lpstr>สภษ.</vt:lpstr>
      <vt:lpstr>ตสน.</vt:lpstr>
      <vt:lpstr>สทร.</vt:lpstr>
      <vt:lpstr>สสสส.</vt:lpstr>
      <vt:lpstr>วนป.</vt:lpstr>
      <vt:lpstr>วสส.</vt:lpstr>
      <vt:lpstr>ศรน.</vt:lpstr>
      <vt:lpstr>สาธิต</vt:lpstr>
      <vt:lpstr>อักษรย่อหน่วยงาน</vt:lpstr>
      <vt:lpstr>กราฟ</vt:lpstr>
      <vt:lpstr>อักษรย่อหน่วยงาน!_Hlk125107237</vt:lpstr>
      <vt:lpstr>'FM-RM-03'!Print_Area</vt:lpstr>
      <vt:lpstr>คศ.!Print_Area</vt:lpstr>
      <vt:lpstr>ตสน.!Print_Area</vt:lpstr>
      <vt:lpstr>ทอ.!Print_Area</vt:lpstr>
      <vt:lpstr>บว.!Print_Area</vt:lpstr>
      <vt:lpstr>มศ.!Print_Area</vt:lpstr>
      <vt:lpstr>ว.ล.ช.!Print_Area</vt:lpstr>
      <vt:lpstr>วก.!Print_Area</vt:lpstr>
      <vt:lpstr>วกอ.!Print_Area</vt:lpstr>
      <vt:lpstr>วจก.!Print_Area</vt:lpstr>
      <vt:lpstr>วท.!Print_Area</vt:lpstr>
      <vt:lpstr>วนท.!Print_Area</vt:lpstr>
      <vt:lpstr>วนป.!Print_Area</vt:lpstr>
      <vt:lpstr>วพบ.!Print_Area</vt:lpstr>
      <vt:lpstr>วมป.!Print_Area</vt:lpstr>
      <vt:lpstr>วส.!Print_Area</vt:lpstr>
      <vt:lpstr>วสส.!Print_Area</vt:lpstr>
      <vt:lpstr>ศรน.!Print_Area</vt:lpstr>
      <vt:lpstr>ศศ.!Print_Area</vt:lpstr>
      <vt:lpstr>ศอ.!Print_Area</vt:lpstr>
      <vt:lpstr>สทร.!Print_Area</vt:lpstr>
      <vt:lpstr>สทส.!Print_Area</vt:lpstr>
      <vt:lpstr>สนอ.!Print_Area</vt:lpstr>
      <vt:lpstr>สภษ.!Print_Area</vt:lpstr>
      <vt:lpstr>สว.!Print_Area</vt:lpstr>
      <vt:lpstr>สวพ.!Print_Area</vt:lpstr>
      <vt:lpstr>สศว.!Print_Area</vt:lpstr>
      <vt:lpstr>สศอ.!Print_Area</vt:lpstr>
      <vt:lpstr>สสสส.!Print_Area</vt:lpstr>
      <vt:lpstr>สาธิต!Print_Area</vt:lpstr>
      <vt:lpstr>'FM-RM-03'!Print_Titles</vt:lpstr>
      <vt:lpstr>คศ.!Print_Titles</vt:lpstr>
      <vt:lpstr>ตสน.!Print_Titles</vt:lpstr>
      <vt:lpstr>ทอ.!Print_Titles</vt:lpstr>
      <vt:lpstr>บว.!Print_Titles</vt:lpstr>
      <vt:lpstr>มศ.!Print_Titles</vt:lpstr>
      <vt:lpstr>ว.ล.ช.!Print_Titles</vt:lpstr>
      <vt:lpstr>วก.!Print_Titles</vt:lpstr>
      <vt:lpstr>วกอ.!Print_Titles</vt:lpstr>
      <vt:lpstr>วจก.!Print_Titles</vt:lpstr>
      <vt:lpstr>วท.!Print_Titles</vt:lpstr>
      <vt:lpstr>วนท.!Print_Titles</vt:lpstr>
      <vt:lpstr>วนป.!Print_Titles</vt:lpstr>
      <vt:lpstr>วพบ.!Print_Titles</vt:lpstr>
      <vt:lpstr>วมป.!Print_Titles</vt:lpstr>
      <vt:lpstr>วส.!Print_Titles</vt:lpstr>
      <vt:lpstr>วสส.!Print_Titles</vt:lpstr>
      <vt:lpstr>ศรน.!Print_Titles</vt:lpstr>
      <vt:lpstr>ศศ.!Print_Titles</vt:lpstr>
      <vt:lpstr>ศอ.!Print_Titles</vt:lpstr>
      <vt:lpstr>สทร.!Print_Titles</vt:lpstr>
      <vt:lpstr>สทส.!Print_Titles</vt:lpstr>
      <vt:lpstr>สนอ.!Print_Titles</vt:lpstr>
      <vt:lpstr>สภษ.!Print_Titles</vt:lpstr>
      <vt:lpstr>สว.!Print_Titles</vt:lpstr>
      <vt:lpstr>สวพ.!Print_Titles</vt:lpstr>
      <vt:lpstr>สศว.!Print_Titles</vt:lpstr>
      <vt:lpstr>สศอ.!Print_Titles</vt:lpstr>
      <vt:lpstr>สสสส.!Print_Titles</vt:lpstr>
      <vt:lpstr>สาธิต!Print_Titles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SSRU</dc:creator>
  <cp:lastModifiedBy>lenovo</cp:lastModifiedBy>
  <dcterms:created xsi:type="dcterms:W3CDTF">2023-02-07T07:34:31Z</dcterms:created>
  <dcterms:modified xsi:type="dcterms:W3CDTF">2023-03-07T04:10:51Z</dcterms:modified>
</cp:coreProperties>
</file>